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 s="1"/>
  <c r="C27" i="1"/>
  <c r="D27" i="1" s="1"/>
  <c r="C26" i="1"/>
  <c r="D26" i="1" s="1"/>
  <c r="C24" i="1"/>
  <c r="D24" i="1" s="1"/>
  <c r="C23" i="1"/>
  <c r="D23" i="1" s="1"/>
  <c r="C22" i="1"/>
  <c r="D22" i="1" s="1"/>
  <c r="D25" i="1" s="1"/>
  <c r="C18" i="1"/>
  <c r="D18" i="1" s="1"/>
  <c r="D21" i="1" s="1"/>
  <c r="C16" i="1"/>
  <c r="D16" i="1" s="1"/>
  <c r="C15" i="1"/>
  <c r="D15" i="1" s="1"/>
  <c r="C14" i="1"/>
  <c r="D14" i="1" s="1"/>
  <c r="C12" i="1"/>
  <c r="D12" i="1" s="1"/>
  <c r="C11" i="1"/>
  <c r="D11" i="1" s="1"/>
  <c r="C10" i="1"/>
  <c r="D10" i="1" s="1"/>
  <c r="D13" i="1" s="1"/>
  <c r="C21" i="1" l="1"/>
  <c r="D17" i="1"/>
  <c r="D29" i="1"/>
  <c r="C29" i="1"/>
  <c r="C17" i="1"/>
  <c r="C13" i="1"/>
  <c r="C25" i="1"/>
</calcChain>
</file>

<file path=xl/sharedStrings.xml><?xml version="1.0" encoding="utf-8"?>
<sst xmlns="http://schemas.openxmlformats.org/spreadsheetml/2006/main" count="76" uniqueCount="53">
  <si>
    <t>Всего, N</t>
  </si>
  <si>
    <t>Достижение детьми и педагогом ожидаемых результатов</t>
  </si>
  <si>
    <t>5-Ф.1</t>
  </si>
  <si>
    <t>2-К.2</t>
  </si>
  <si>
    <t>2-.К.3</t>
  </si>
  <si>
    <t>5-Ф.2</t>
  </si>
  <si>
    <t>2-К.8</t>
  </si>
  <si>
    <t>2-К.9</t>
  </si>
  <si>
    <t>5-Ф.3</t>
  </si>
  <si>
    <t>5-Ф.4</t>
  </si>
  <si>
    <t>5-Ф.5</t>
  </si>
  <si>
    <t>5-Ф.6</t>
  </si>
  <si>
    <t>5-Ф.7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</si>
  <si>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</si>
  <si>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</si>
  <si>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</si>
  <si>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</si>
  <si>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</si>
  <si>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</si>
  <si>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</si>
  <si>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 xml:space="preserve">ходит 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</si>
  <si>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</si>
  <si>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</si>
  <si>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</si>
  <si>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</si>
  <si>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</si>
  <si>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</si>
  <si>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</si>
  <si>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</si>
  <si>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</si>
  <si>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</si>
  <si>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</si>
  <si>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</si>
  <si>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</si>
  <si>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</si>
  <si>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</si>
  <si>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</si>
  <si>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</si>
  <si>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</si>
  <si>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</si>
  <si>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№</t>
  </si>
  <si>
    <t>ФИО ребенка</t>
  </si>
  <si>
    <t>Физическое развитие</t>
  </si>
  <si>
    <t>Физическая культура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</si>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</sst>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0" fillId="0" borderId="3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1" fillId="0" borderId="0" xfId="0" applyFont="1" applyAlignment="1">
      <alignment horizontal="justify" vertical="center"/>
    </xf>
    <xf numFmtId="164" fontId="0" fillId="0" borderId="0" xfId="0" applyNumberFormat="1"/>
    <xf numFmtId="1" fontId="0" fillId="0" borderId="0" xfId="0" applyNumberFormat="1"/>
    <xf numFmtId="1" fontId="2" fillId="2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9"/>
  <sheetViews>
    <sheetView tabSelected="1" workbookViewId="0">
      <selection activeCell="C3" sqref="C3:U7"/>
    </sheetView>
  </sheetViews>
  <sheetFormatPr defaultRowHeight="15" x14ac:dyDescent="0.25"/>
  <sheetData>
    <row r="1" spans="1:254" ht="15.75" customHeight="1" x14ac:dyDescent="0.25">
      <c r="A1" s="11" t="s">
        <v>40</v>
      </c>
      <c r="B1" s="11" t="s">
        <v>41</v>
      </c>
      <c r="C1" s="12" t="s">
        <v>42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54" ht="15.75" x14ac:dyDescent="0.25">
      <c r="A2" s="11"/>
      <c r="B2" s="11"/>
      <c r="C2" s="7" t="s">
        <v>43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54" ht="15.75" x14ac:dyDescent="0.25">
      <c r="A3" s="11"/>
      <c r="B3" s="11"/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/>
      <c r="K3" s="7"/>
      <c r="L3" s="7" t="s">
        <v>9</v>
      </c>
      <c r="M3" s="7"/>
      <c r="N3" s="7"/>
      <c r="O3" s="7" t="s">
        <v>10</v>
      </c>
      <c r="P3" s="7"/>
      <c r="Q3" s="7"/>
      <c r="R3" s="7" t="s">
        <v>11</v>
      </c>
      <c r="S3" s="7"/>
      <c r="T3" s="7"/>
      <c r="U3" s="7" t="s">
        <v>12</v>
      </c>
      <c r="V3" s="7"/>
      <c r="W3" s="7"/>
    </row>
    <row r="4" spans="1:254" x14ac:dyDescent="0.25">
      <c r="A4" s="11"/>
      <c r="B4" s="11"/>
      <c r="C4" s="8" t="s">
        <v>13</v>
      </c>
      <c r="D4" s="8"/>
      <c r="E4" s="8"/>
      <c r="F4" s="9" t="s">
        <v>14</v>
      </c>
      <c r="G4" s="9"/>
      <c r="H4" s="9"/>
      <c r="I4" s="9" t="s">
        <v>15</v>
      </c>
      <c r="J4" s="9"/>
      <c r="K4" s="9"/>
      <c r="L4" s="9" t="s">
        <v>16</v>
      </c>
      <c r="M4" s="9"/>
      <c r="N4" s="9"/>
      <c r="O4" s="9" t="s">
        <v>17</v>
      </c>
      <c r="P4" s="9"/>
      <c r="Q4" s="9"/>
      <c r="R4" s="9" t="s">
        <v>18</v>
      </c>
      <c r="S4" s="9"/>
      <c r="T4" s="9"/>
      <c r="U4" s="9" t="s">
        <v>19</v>
      </c>
      <c r="V4" s="9"/>
      <c r="W4" s="9"/>
    </row>
    <row r="5" spans="1:254" ht="120" x14ac:dyDescent="0.25">
      <c r="A5" s="11"/>
      <c r="B5" s="11"/>
      <c r="C5" s="10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0" t="s">
        <v>31</v>
      </c>
      <c r="O5" s="10" t="s">
        <v>32</v>
      </c>
      <c r="P5" s="10" t="s">
        <v>33</v>
      </c>
      <c r="Q5" s="10" t="s">
        <v>34</v>
      </c>
      <c r="R5" s="10" t="s">
        <v>35</v>
      </c>
      <c r="S5" s="10" t="s">
        <v>36</v>
      </c>
      <c r="T5" s="10" t="s">
        <v>37</v>
      </c>
      <c r="U5" s="10" t="s">
        <v>19</v>
      </c>
      <c r="V5" s="10" t="s">
        <v>38</v>
      </c>
      <c r="W5" s="10" t="s">
        <v>39</v>
      </c>
    </row>
    <row r="6" spans="1:254" x14ac:dyDescent="0.25">
      <c r="A6" s="1" t="s">
        <v>0</v>
      </c>
      <c r="B6" s="2"/>
      <c r="C6" s="3">
        <v>0</v>
      </c>
      <c r="D6" s="3">
        <v>20</v>
      </c>
      <c r="E6" s="3">
        <v>0</v>
      </c>
      <c r="F6" s="3">
        <v>0</v>
      </c>
      <c r="G6" s="3">
        <v>0</v>
      </c>
      <c r="H6" s="3">
        <v>20</v>
      </c>
      <c r="I6" s="3">
        <v>0</v>
      </c>
      <c r="J6" s="3">
        <v>20</v>
      </c>
      <c r="K6" s="3">
        <v>0</v>
      </c>
      <c r="L6" s="3">
        <v>0</v>
      </c>
      <c r="M6" s="3">
        <v>20</v>
      </c>
      <c r="N6" s="3">
        <v>0</v>
      </c>
      <c r="O6" s="3">
        <v>0</v>
      </c>
      <c r="P6" s="3">
        <v>20</v>
      </c>
      <c r="Q6" s="3">
        <v>0</v>
      </c>
      <c r="R6" s="3">
        <v>0</v>
      </c>
      <c r="S6" s="3">
        <v>20</v>
      </c>
      <c r="T6" s="3">
        <v>0</v>
      </c>
      <c r="U6" s="3">
        <v>0</v>
      </c>
      <c r="V6" s="3">
        <v>20</v>
      </c>
      <c r="W6" s="3">
        <v>0</v>
      </c>
      <c r="X6" s="3">
        <v>0</v>
      </c>
      <c r="Y6" s="3">
        <v>6</v>
      </c>
      <c r="Z6" s="3">
        <v>14</v>
      </c>
      <c r="AA6" s="3">
        <v>0</v>
      </c>
      <c r="AB6" s="3">
        <v>6</v>
      </c>
      <c r="AC6" s="3">
        <v>14</v>
      </c>
      <c r="AD6" s="3">
        <v>0</v>
      </c>
      <c r="AE6" s="3">
        <v>6</v>
      </c>
      <c r="AF6" s="3">
        <v>14</v>
      </c>
      <c r="AG6" s="3">
        <v>0</v>
      </c>
      <c r="AH6" s="3">
        <v>11</v>
      </c>
      <c r="AI6" s="3">
        <v>9</v>
      </c>
      <c r="AJ6" s="3">
        <v>0</v>
      </c>
      <c r="AK6" s="3">
        <v>4</v>
      </c>
      <c r="AL6" s="3">
        <v>16</v>
      </c>
      <c r="AM6" s="3">
        <v>0</v>
      </c>
      <c r="AN6" s="3">
        <v>2</v>
      </c>
      <c r="AO6" s="3">
        <v>18</v>
      </c>
      <c r="AP6" s="3">
        <v>0</v>
      </c>
      <c r="AQ6" s="3">
        <v>20</v>
      </c>
      <c r="AR6" s="3">
        <v>0</v>
      </c>
      <c r="AS6" s="3">
        <v>0</v>
      </c>
      <c r="AT6" s="3">
        <v>0</v>
      </c>
      <c r="AU6" s="3">
        <v>20</v>
      </c>
      <c r="AV6" s="3">
        <v>0</v>
      </c>
      <c r="AW6" s="3">
        <v>16</v>
      </c>
      <c r="AX6" s="3">
        <v>4</v>
      </c>
      <c r="AY6" s="3">
        <v>0</v>
      </c>
      <c r="AZ6" s="3">
        <v>2</v>
      </c>
      <c r="BA6" s="3">
        <v>16</v>
      </c>
      <c r="BB6" s="3">
        <v>0</v>
      </c>
      <c r="BC6" s="3">
        <v>17</v>
      </c>
      <c r="BD6" s="3">
        <v>3</v>
      </c>
      <c r="BE6" s="3">
        <v>0</v>
      </c>
      <c r="BF6" s="3">
        <v>17</v>
      </c>
      <c r="BG6" s="3">
        <v>3</v>
      </c>
      <c r="BH6" s="3">
        <v>0</v>
      </c>
      <c r="BI6" s="3">
        <v>17</v>
      </c>
      <c r="BJ6" s="3">
        <v>3</v>
      </c>
      <c r="BK6" s="3">
        <v>0</v>
      </c>
      <c r="BL6" s="3">
        <v>20</v>
      </c>
      <c r="BM6" s="3">
        <v>0</v>
      </c>
      <c r="BN6" s="3">
        <v>0</v>
      </c>
      <c r="BO6" s="3">
        <v>16</v>
      </c>
      <c r="BP6" s="3">
        <v>4</v>
      </c>
      <c r="BQ6" s="3">
        <v>0</v>
      </c>
      <c r="BR6" s="3">
        <v>5</v>
      </c>
      <c r="BS6" s="3">
        <v>15</v>
      </c>
      <c r="BT6" s="3">
        <v>0</v>
      </c>
      <c r="BU6" s="3">
        <v>16</v>
      </c>
      <c r="BV6" s="3">
        <v>4</v>
      </c>
      <c r="BW6" s="3">
        <v>0</v>
      </c>
      <c r="BX6" s="3">
        <v>5</v>
      </c>
      <c r="BY6" s="3">
        <v>15</v>
      </c>
      <c r="BZ6" s="3">
        <v>15</v>
      </c>
      <c r="CA6" s="3">
        <v>5</v>
      </c>
      <c r="CB6" s="3">
        <v>0</v>
      </c>
      <c r="CC6" s="3">
        <v>0</v>
      </c>
      <c r="CD6" s="3">
        <v>20</v>
      </c>
      <c r="CE6" s="3">
        <v>0</v>
      </c>
      <c r="CF6" s="3">
        <v>0</v>
      </c>
      <c r="CG6" s="3">
        <v>0</v>
      </c>
      <c r="CH6" s="3">
        <v>20</v>
      </c>
      <c r="CI6" s="3">
        <v>0</v>
      </c>
      <c r="CJ6" s="3">
        <v>16</v>
      </c>
      <c r="CK6" s="3">
        <v>4</v>
      </c>
      <c r="CL6" s="3">
        <v>0</v>
      </c>
      <c r="CM6" s="3">
        <v>0</v>
      </c>
      <c r="CN6" s="3">
        <v>20</v>
      </c>
      <c r="CO6" s="3">
        <v>0</v>
      </c>
      <c r="CP6" s="3">
        <v>3</v>
      </c>
      <c r="CQ6" s="3">
        <v>17</v>
      </c>
      <c r="CR6" s="3">
        <v>0</v>
      </c>
      <c r="CS6" s="3">
        <v>16</v>
      </c>
      <c r="CT6" s="3">
        <v>4</v>
      </c>
      <c r="CU6" s="3">
        <v>0</v>
      </c>
      <c r="CV6" s="3">
        <v>3</v>
      </c>
      <c r="CW6" s="3">
        <v>17</v>
      </c>
      <c r="CX6" s="3">
        <v>0</v>
      </c>
      <c r="CY6" s="3">
        <v>0</v>
      </c>
      <c r="CZ6" s="3">
        <v>20</v>
      </c>
      <c r="DA6" s="3">
        <v>0</v>
      </c>
      <c r="DB6" s="3">
        <v>15</v>
      </c>
      <c r="DC6" s="3">
        <v>5</v>
      </c>
      <c r="DD6" s="3">
        <v>0</v>
      </c>
      <c r="DE6" s="3">
        <v>16</v>
      </c>
      <c r="DF6" s="3">
        <v>4</v>
      </c>
      <c r="DG6" s="3">
        <v>0</v>
      </c>
      <c r="DH6" s="3">
        <v>16</v>
      </c>
      <c r="DI6" s="3">
        <v>4</v>
      </c>
      <c r="DJ6" s="3">
        <v>0</v>
      </c>
      <c r="DK6" s="3">
        <v>16</v>
      </c>
      <c r="DL6" s="3">
        <v>4</v>
      </c>
      <c r="DM6" s="3">
        <v>0</v>
      </c>
      <c r="DN6" s="3">
        <v>16</v>
      </c>
      <c r="DO6" s="3">
        <v>4</v>
      </c>
      <c r="DP6" s="3">
        <v>0</v>
      </c>
      <c r="DQ6" s="3">
        <v>0</v>
      </c>
      <c r="DR6" s="3">
        <v>20</v>
      </c>
      <c r="DS6" s="3">
        <v>0</v>
      </c>
      <c r="DT6" s="3">
        <v>16</v>
      </c>
      <c r="DU6" s="3">
        <v>4</v>
      </c>
      <c r="DV6" s="3">
        <v>0</v>
      </c>
      <c r="DW6" s="3">
        <v>20</v>
      </c>
      <c r="DX6" s="3">
        <v>0</v>
      </c>
      <c r="DY6" s="3">
        <v>0</v>
      </c>
      <c r="DZ6" s="3">
        <v>20</v>
      </c>
      <c r="EA6" s="3">
        <v>0</v>
      </c>
      <c r="EB6" s="3">
        <v>0</v>
      </c>
      <c r="EC6" s="3">
        <v>20</v>
      </c>
      <c r="ED6" s="3">
        <v>0</v>
      </c>
      <c r="EE6" s="3">
        <v>0</v>
      </c>
      <c r="EF6" s="3">
        <v>16</v>
      </c>
      <c r="EG6" s="3">
        <v>4</v>
      </c>
      <c r="EH6" s="3">
        <v>0</v>
      </c>
      <c r="EI6" s="3">
        <v>20</v>
      </c>
      <c r="EJ6" s="3">
        <v>0</v>
      </c>
      <c r="EK6" s="3">
        <v>0</v>
      </c>
      <c r="EL6" s="3">
        <v>0</v>
      </c>
      <c r="EM6" s="3">
        <v>20</v>
      </c>
      <c r="EN6" s="3">
        <v>0</v>
      </c>
      <c r="EO6" s="3">
        <v>16</v>
      </c>
      <c r="EP6" s="3">
        <v>4</v>
      </c>
      <c r="EQ6" s="3">
        <v>0</v>
      </c>
      <c r="ER6" s="3">
        <v>20</v>
      </c>
      <c r="ES6" s="3">
        <v>0</v>
      </c>
      <c r="ET6" s="3">
        <v>0</v>
      </c>
      <c r="EU6" s="3">
        <v>20</v>
      </c>
      <c r="EV6" s="3">
        <v>0</v>
      </c>
      <c r="EW6" s="3">
        <v>0</v>
      </c>
      <c r="EX6" s="3">
        <v>20</v>
      </c>
      <c r="EY6" s="3">
        <v>0</v>
      </c>
      <c r="EZ6" s="3">
        <v>0</v>
      </c>
      <c r="FA6" s="3">
        <v>16</v>
      </c>
      <c r="FB6" s="3">
        <v>4</v>
      </c>
      <c r="FC6" s="3">
        <v>0</v>
      </c>
      <c r="FD6" s="3">
        <v>0</v>
      </c>
      <c r="FE6" s="3">
        <v>20</v>
      </c>
      <c r="FF6" s="3">
        <v>0</v>
      </c>
      <c r="FG6" s="3">
        <v>15</v>
      </c>
      <c r="FH6" s="3">
        <v>5</v>
      </c>
      <c r="FI6" s="3">
        <v>0</v>
      </c>
      <c r="FJ6" s="3">
        <v>20</v>
      </c>
      <c r="FK6" s="3">
        <v>0</v>
      </c>
      <c r="FL6" s="3">
        <v>0</v>
      </c>
      <c r="FM6" s="3">
        <v>20</v>
      </c>
      <c r="FN6" s="3">
        <v>0</v>
      </c>
      <c r="FO6" s="3">
        <v>0</v>
      </c>
      <c r="FP6" s="3">
        <v>16</v>
      </c>
      <c r="FQ6" s="3">
        <v>4</v>
      </c>
      <c r="FR6" s="3">
        <v>0</v>
      </c>
      <c r="FS6" s="3">
        <v>0</v>
      </c>
      <c r="FT6" s="3">
        <v>20</v>
      </c>
      <c r="FU6" s="3">
        <v>0</v>
      </c>
      <c r="FV6" s="3">
        <v>16</v>
      </c>
      <c r="FW6" s="3">
        <v>4</v>
      </c>
      <c r="FX6" s="3">
        <v>0</v>
      </c>
      <c r="FY6" s="3">
        <v>0</v>
      </c>
      <c r="FZ6" s="3">
        <v>20</v>
      </c>
      <c r="GA6" s="3">
        <v>0</v>
      </c>
      <c r="GB6" s="3">
        <v>0</v>
      </c>
      <c r="GC6" s="3">
        <v>20</v>
      </c>
      <c r="GD6" s="3">
        <v>0</v>
      </c>
      <c r="GE6" s="3">
        <v>0</v>
      </c>
      <c r="GF6" s="3">
        <v>20</v>
      </c>
      <c r="GG6" s="3">
        <v>0</v>
      </c>
      <c r="GH6" s="3">
        <v>20</v>
      </c>
      <c r="GI6" s="3">
        <v>0</v>
      </c>
      <c r="GJ6" s="3">
        <v>0</v>
      </c>
      <c r="GK6" s="3">
        <v>20</v>
      </c>
      <c r="GL6" s="3">
        <v>0</v>
      </c>
      <c r="GM6" s="3">
        <v>0</v>
      </c>
      <c r="GN6" s="3">
        <v>0</v>
      </c>
      <c r="GO6" s="3">
        <v>20</v>
      </c>
      <c r="GP6" s="3">
        <v>0</v>
      </c>
      <c r="GQ6" s="3">
        <v>0</v>
      </c>
      <c r="GR6" s="3">
        <v>20</v>
      </c>
      <c r="GS6" s="3">
        <v>0</v>
      </c>
      <c r="GT6" s="3">
        <v>20</v>
      </c>
      <c r="GU6" s="3">
        <v>0</v>
      </c>
      <c r="GV6" s="3">
        <v>0</v>
      </c>
      <c r="GW6" s="3">
        <v>20</v>
      </c>
      <c r="GX6" s="3">
        <v>0</v>
      </c>
      <c r="GY6" s="3">
        <v>0</v>
      </c>
      <c r="GZ6" s="3">
        <v>20</v>
      </c>
      <c r="HA6" s="3">
        <v>0</v>
      </c>
      <c r="HB6" s="3">
        <v>0</v>
      </c>
      <c r="HC6" s="3">
        <v>20</v>
      </c>
      <c r="HD6" s="3">
        <v>0</v>
      </c>
      <c r="HE6" s="3">
        <v>0</v>
      </c>
      <c r="HF6" s="3">
        <v>0</v>
      </c>
      <c r="HG6" s="3">
        <v>20</v>
      </c>
      <c r="HH6" s="3">
        <v>0</v>
      </c>
      <c r="HI6" s="3">
        <v>20</v>
      </c>
      <c r="HJ6" s="3">
        <v>0</v>
      </c>
      <c r="HK6" s="3">
        <v>0</v>
      </c>
      <c r="HL6" s="3">
        <v>16</v>
      </c>
      <c r="HM6" s="3">
        <v>4</v>
      </c>
      <c r="HN6" s="3">
        <v>0</v>
      </c>
      <c r="HO6" s="3">
        <v>20</v>
      </c>
      <c r="HP6" s="3">
        <v>0</v>
      </c>
      <c r="HQ6" s="3">
        <v>0</v>
      </c>
      <c r="HR6" s="3">
        <v>0</v>
      </c>
      <c r="HS6" s="3">
        <v>20</v>
      </c>
      <c r="HT6" s="3">
        <v>0</v>
      </c>
      <c r="HU6" s="3">
        <v>16</v>
      </c>
      <c r="HV6" s="3">
        <v>4</v>
      </c>
      <c r="HW6" s="3">
        <v>0</v>
      </c>
      <c r="HX6" s="3">
        <v>20</v>
      </c>
      <c r="HY6" s="3">
        <v>0</v>
      </c>
      <c r="HZ6" s="3">
        <v>0</v>
      </c>
      <c r="IA6" s="3">
        <v>16</v>
      </c>
      <c r="IB6" s="3">
        <v>4</v>
      </c>
      <c r="IC6" s="3">
        <v>0</v>
      </c>
      <c r="ID6" s="3">
        <v>20</v>
      </c>
      <c r="IE6" s="3">
        <v>0</v>
      </c>
      <c r="IF6" s="3">
        <v>0</v>
      </c>
      <c r="IG6" s="3">
        <v>16</v>
      </c>
      <c r="IH6" s="3">
        <v>4</v>
      </c>
      <c r="II6" s="3">
        <v>0</v>
      </c>
      <c r="IJ6" s="3">
        <v>20</v>
      </c>
      <c r="IK6" s="3">
        <v>0</v>
      </c>
      <c r="IL6" s="3">
        <v>0</v>
      </c>
      <c r="IM6" s="3">
        <v>0</v>
      </c>
      <c r="IN6" s="3">
        <v>20</v>
      </c>
      <c r="IO6" s="3">
        <v>0</v>
      </c>
      <c r="IP6" s="3">
        <v>16</v>
      </c>
      <c r="IQ6" s="3">
        <v>4</v>
      </c>
      <c r="IR6" s="3">
        <v>0</v>
      </c>
      <c r="IS6" s="3">
        <v>20</v>
      </c>
      <c r="IT6" s="3">
        <v>0</v>
      </c>
    </row>
    <row r="7" spans="1:254" x14ac:dyDescent="0.25">
      <c r="A7" s="4" t="s">
        <v>1</v>
      </c>
      <c r="B7" s="5"/>
      <c r="C7" s="6">
        <v>0</v>
      </c>
      <c r="D7" s="6">
        <v>100</v>
      </c>
      <c r="E7" s="6">
        <v>0</v>
      </c>
      <c r="F7" s="6">
        <v>0</v>
      </c>
      <c r="G7" s="6">
        <v>0</v>
      </c>
      <c r="H7" s="6">
        <v>100</v>
      </c>
      <c r="I7" s="6">
        <v>0</v>
      </c>
      <c r="J7" s="6">
        <v>100</v>
      </c>
      <c r="K7" s="6">
        <v>0</v>
      </c>
      <c r="L7" s="6">
        <v>0</v>
      </c>
      <c r="M7" s="6">
        <v>100</v>
      </c>
      <c r="N7" s="6">
        <v>0</v>
      </c>
      <c r="O7" s="6">
        <v>0</v>
      </c>
      <c r="P7" s="6">
        <v>100</v>
      </c>
      <c r="Q7" s="6">
        <v>0</v>
      </c>
      <c r="R7" s="6">
        <v>0</v>
      </c>
      <c r="S7" s="6">
        <v>100</v>
      </c>
      <c r="T7" s="6">
        <v>0</v>
      </c>
      <c r="U7" s="6">
        <v>0</v>
      </c>
      <c r="V7" s="6">
        <v>100</v>
      </c>
      <c r="W7" s="6">
        <v>0</v>
      </c>
      <c r="X7" s="6">
        <v>0</v>
      </c>
      <c r="Y7" s="6">
        <v>30</v>
      </c>
      <c r="Z7" s="6">
        <v>70</v>
      </c>
      <c r="AA7" s="6">
        <v>0</v>
      </c>
      <c r="AB7" s="6">
        <v>30</v>
      </c>
      <c r="AC7" s="6">
        <v>70</v>
      </c>
      <c r="AD7" s="6">
        <v>0</v>
      </c>
      <c r="AE7" s="6">
        <v>30</v>
      </c>
      <c r="AF7" s="6">
        <v>70</v>
      </c>
      <c r="AG7" s="6">
        <v>0</v>
      </c>
      <c r="AH7" s="6">
        <v>55</v>
      </c>
      <c r="AI7" s="6">
        <v>45</v>
      </c>
      <c r="AJ7" s="6">
        <v>0</v>
      </c>
      <c r="AK7" s="6">
        <v>20</v>
      </c>
      <c r="AL7" s="6">
        <v>80</v>
      </c>
      <c r="AM7" s="6">
        <v>0</v>
      </c>
      <c r="AN7" s="6">
        <v>10</v>
      </c>
      <c r="AO7" s="6">
        <v>90</v>
      </c>
      <c r="AP7" s="6">
        <v>0</v>
      </c>
      <c r="AQ7" s="6">
        <v>100</v>
      </c>
      <c r="AR7" s="6">
        <v>0</v>
      </c>
      <c r="AS7" s="6">
        <v>0</v>
      </c>
      <c r="AT7" s="6">
        <v>0</v>
      </c>
      <c r="AU7" s="6">
        <v>100</v>
      </c>
      <c r="AV7" s="6">
        <v>0</v>
      </c>
      <c r="AW7" s="6">
        <v>80</v>
      </c>
      <c r="AX7" s="6">
        <v>20</v>
      </c>
      <c r="AY7" s="6">
        <v>0</v>
      </c>
      <c r="AZ7" s="6">
        <v>10</v>
      </c>
      <c r="BA7" s="6">
        <v>80</v>
      </c>
      <c r="BB7" s="6">
        <v>0</v>
      </c>
      <c r="BC7" s="6">
        <v>85</v>
      </c>
      <c r="BD7" s="6">
        <v>15</v>
      </c>
      <c r="BE7" s="6">
        <v>0</v>
      </c>
      <c r="BF7" s="6">
        <v>85</v>
      </c>
      <c r="BG7" s="6">
        <v>15</v>
      </c>
      <c r="BH7" s="6">
        <v>0</v>
      </c>
      <c r="BI7" s="6">
        <v>85</v>
      </c>
      <c r="BJ7" s="6">
        <v>15</v>
      </c>
      <c r="BK7" s="6">
        <v>0</v>
      </c>
      <c r="BL7" s="6">
        <v>100</v>
      </c>
      <c r="BM7" s="6">
        <v>0</v>
      </c>
      <c r="BN7" s="6">
        <v>0</v>
      </c>
      <c r="BO7" s="6">
        <v>80</v>
      </c>
      <c r="BP7" s="6">
        <v>20</v>
      </c>
      <c r="BQ7" s="6">
        <v>0</v>
      </c>
      <c r="BR7" s="6">
        <v>25</v>
      </c>
      <c r="BS7" s="6">
        <v>75</v>
      </c>
      <c r="BT7" s="6">
        <v>0</v>
      </c>
      <c r="BU7" s="6">
        <v>80</v>
      </c>
      <c r="BV7" s="6">
        <v>20</v>
      </c>
      <c r="BW7" s="6">
        <v>0</v>
      </c>
      <c r="BX7" s="6">
        <v>25</v>
      </c>
      <c r="BY7" s="6">
        <v>75</v>
      </c>
      <c r="BZ7" s="6">
        <v>75</v>
      </c>
      <c r="CA7" s="6">
        <v>25</v>
      </c>
      <c r="CB7" s="6">
        <v>0</v>
      </c>
      <c r="CC7" s="6">
        <v>0</v>
      </c>
      <c r="CD7" s="6">
        <v>100</v>
      </c>
      <c r="CE7" s="6">
        <v>0</v>
      </c>
      <c r="CF7" s="6">
        <v>0</v>
      </c>
      <c r="CG7" s="6">
        <v>0</v>
      </c>
      <c r="CH7" s="6">
        <v>100</v>
      </c>
      <c r="CI7" s="6">
        <v>0</v>
      </c>
      <c r="CJ7" s="6">
        <v>80</v>
      </c>
      <c r="CK7" s="6">
        <v>20</v>
      </c>
      <c r="CL7" s="6">
        <v>0</v>
      </c>
      <c r="CM7" s="6">
        <v>0</v>
      </c>
      <c r="CN7" s="6">
        <v>100</v>
      </c>
      <c r="CO7" s="6">
        <v>0</v>
      </c>
      <c r="CP7" s="6">
        <v>15</v>
      </c>
      <c r="CQ7" s="6">
        <v>85</v>
      </c>
      <c r="CR7" s="6">
        <v>0</v>
      </c>
      <c r="CS7" s="6">
        <v>80</v>
      </c>
      <c r="CT7" s="6">
        <v>20</v>
      </c>
      <c r="CU7" s="6">
        <v>0</v>
      </c>
      <c r="CV7" s="6">
        <v>15</v>
      </c>
      <c r="CW7" s="6">
        <v>85</v>
      </c>
      <c r="CX7" s="6">
        <v>0</v>
      </c>
      <c r="CY7" s="6">
        <v>0</v>
      </c>
      <c r="CZ7" s="6">
        <v>100</v>
      </c>
      <c r="DA7" s="6">
        <v>0</v>
      </c>
      <c r="DB7" s="6">
        <v>75</v>
      </c>
      <c r="DC7" s="6">
        <v>25</v>
      </c>
      <c r="DD7" s="6">
        <v>0</v>
      </c>
      <c r="DE7" s="6">
        <v>80</v>
      </c>
      <c r="DF7" s="6">
        <v>20</v>
      </c>
      <c r="DG7" s="6">
        <v>0</v>
      </c>
      <c r="DH7" s="6">
        <v>80</v>
      </c>
      <c r="DI7" s="6">
        <v>20</v>
      </c>
      <c r="DJ7" s="6">
        <v>0</v>
      </c>
      <c r="DK7" s="6">
        <v>80</v>
      </c>
      <c r="DL7" s="6">
        <v>20</v>
      </c>
      <c r="DM7" s="6">
        <v>0</v>
      </c>
      <c r="DN7" s="6">
        <v>80</v>
      </c>
      <c r="DO7" s="6">
        <v>20</v>
      </c>
      <c r="DP7" s="6">
        <v>0</v>
      </c>
      <c r="DQ7" s="6">
        <v>0</v>
      </c>
      <c r="DR7" s="6">
        <v>100</v>
      </c>
      <c r="DS7" s="6">
        <v>0</v>
      </c>
      <c r="DT7" s="6">
        <v>80</v>
      </c>
      <c r="DU7" s="6">
        <v>20</v>
      </c>
      <c r="DV7" s="6">
        <v>0</v>
      </c>
      <c r="DW7" s="6">
        <v>100</v>
      </c>
      <c r="DX7" s="6">
        <v>0</v>
      </c>
      <c r="DY7" s="6">
        <v>0</v>
      </c>
      <c r="DZ7" s="6">
        <v>100</v>
      </c>
      <c r="EA7" s="6">
        <v>0</v>
      </c>
      <c r="EB7" s="6">
        <v>0</v>
      </c>
      <c r="EC7" s="6">
        <v>100</v>
      </c>
      <c r="ED7" s="6">
        <v>0</v>
      </c>
      <c r="EE7" s="6">
        <v>0</v>
      </c>
      <c r="EF7" s="6">
        <v>80</v>
      </c>
      <c r="EG7" s="6">
        <v>20</v>
      </c>
      <c r="EH7" s="6">
        <v>0</v>
      </c>
      <c r="EI7" s="6">
        <v>100</v>
      </c>
      <c r="EJ7" s="6">
        <v>0</v>
      </c>
      <c r="EK7" s="6">
        <v>0</v>
      </c>
      <c r="EL7" s="6">
        <v>0</v>
      </c>
      <c r="EM7" s="6">
        <v>100</v>
      </c>
      <c r="EN7" s="6">
        <v>0</v>
      </c>
      <c r="EO7" s="6">
        <v>80</v>
      </c>
      <c r="EP7" s="6">
        <v>20</v>
      </c>
      <c r="EQ7" s="6">
        <v>0</v>
      </c>
      <c r="ER7" s="6">
        <v>100</v>
      </c>
      <c r="ES7" s="6">
        <v>0</v>
      </c>
      <c r="ET7" s="6">
        <v>0</v>
      </c>
      <c r="EU7" s="6">
        <v>100</v>
      </c>
      <c r="EV7" s="6">
        <v>0</v>
      </c>
      <c r="EW7" s="6">
        <v>0</v>
      </c>
      <c r="EX7" s="6">
        <v>100</v>
      </c>
      <c r="EY7" s="6">
        <v>0</v>
      </c>
      <c r="EZ7" s="6">
        <v>0</v>
      </c>
      <c r="FA7" s="6">
        <v>80</v>
      </c>
      <c r="FB7" s="6">
        <v>20</v>
      </c>
      <c r="FC7" s="6">
        <v>0</v>
      </c>
      <c r="FD7" s="6">
        <v>0</v>
      </c>
      <c r="FE7" s="6">
        <v>100</v>
      </c>
      <c r="FF7" s="6">
        <v>0</v>
      </c>
      <c r="FG7" s="6">
        <v>75</v>
      </c>
      <c r="FH7" s="6">
        <v>25</v>
      </c>
      <c r="FI7" s="6">
        <v>0</v>
      </c>
      <c r="FJ7" s="6">
        <v>100</v>
      </c>
      <c r="FK7" s="6">
        <v>0</v>
      </c>
      <c r="FL7" s="6">
        <v>0</v>
      </c>
      <c r="FM7" s="6">
        <v>100</v>
      </c>
      <c r="FN7" s="6">
        <v>0</v>
      </c>
      <c r="FO7" s="6">
        <v>0</v>
      </c>
      <c r="FP7" s="6">
        <v>80</v>
      </c>
      <c r="FQ7" s="6">
        <v>20</v>
      </c>
      <c r="FR7" s="6">
        <v>0</v>
      </c>
      <c r="FS7" s="6">
        <v>0</v>
      </c>
      <c r="FT7" s="6">
        <v>100</v>
      </c>
      <c r="FU7" s="6">
        <v>0</v>
      </c>
      <c r="FV7" s="6">
        <v>80</v>
      </c>
      <c r="FW7" s="6">
        <v>20</v>
      </c>
      <c r="FX7" s="6">
        <v>0</v>
      </c>
      <c r="FY7" s="6">
        <v>0</v>
      </c>
      <c r="FZ7" s="6">
        <v>100</v>
      </c>
      <c r="GA7" s="6">
        <v>0</v>
      </c>
      <c r="GB7" s="6">
        <v>0</v>
      </c>
      <c r="GC7" s="6">
        <v>100</v>
      </c>
      <c r="GD7" s="6">
        <v>0</v>
      </c>
      <c r="GE7" s="6">
        <v>0</v>
      </c>
      <c r="GF7" s="6">
        <v>100</v>
      </c>
      <c r="GG7" s="6">
        <v>0</v>
      </c>
      <c r="GH7" s="6">
        <v>100</v>
      </c>
      <c r="GI7" s="6">
        <v>0</v>
      </c>
      <c r="GJ7" s="6">
        <v>0</v>
      </c>
      <c r="GK7" s="6">
        <v>100</v>
      </c>
      <c r="GL7" s="6">
        <v>0</v>
      </c>
      <c r="GM7" s="6">
        <v>0</v>
      </c>
      <c r="GN7" s="6">
        <v>0</v>
      </c>
      <c r="GO7" s="6">
        <v>100</v>
      </c>
      <c r="GP7" s="6">
        <v>0</v>
      </c>
      <c r="GQ7" s="6">
        <v>0</v>
      </c>
      <c r="GR7" s="6">
        <v>100</v>
      </c>
      <c r="GS7" s="6">
        <v>0</v>
      </c>
      <c r="GT7" s="6">
        <v>100</v>
      </c>
      <c r="GU7" s="6">
        <v>0</v>
      </c>
      <c r="GV7" s="6">
        <v>0</v>
      </c>
      <c r="GW7" s="6">
        <v>100</v>
      </c>
      <c r="GX7" s="6">
        <v>0</v>
      </c>
      <c r="GY7" s="6">
        <v>0</v>
      </c>
      <c r="GZ7" s="6">
        <v>100</v>
      </c>
      <c r="HA7" s="6">
        <v>0</v>
      </c>
      <c r="HB7" s="6">
        <v>0</v>
      </c>
      <c r="HC7" s="6">
        <v>100</v>
      </c>
      <c r="HD7" s="6">
        <v>0</v>
      </c>
      <c r="HE7" s="6">
        <v>0</v>
      </c>
      <c r="HF7" s="6">
        <v>0</v>
      </c>
      <c r="HG7" s="6">
        <v>100</v>
      </c>
      <c r="HH7" s="6">
        <v>0</v>
      </c>
      <c r="HI7" s="6">
        <v>100</v>
      </c>
      <c r="HJ7" s="6">
        <v>0</v>
      </c>
      <c r="HK7" s="6">
        <v>0</v>
      </c>
      <c r="HL7" s="6">
        <v>80</v>
      </c>
      <c r="HM7" s="6">
        <v>20</v>
      </c>
      <c r="HN7" s="6">
        <v>0</v>
      </c>
      <c r="HO7" s="6">
        <v>100</v>
      </c>
      <c r="HP7" s="6">
        <v>0</v>
      </c>
      <c r="HQ7" s="6">
        <v>0</v>
      </c>
      <c r="HR7" s="6">
        <v>0</v>
      </c>
      <c r="HS7" s="6">
        <v>100</v>
      </c>
      <c r="HT7" s="6">
        <v>0</v>
      </c>
      <c r="HU7" s="6">
        <v>80</v>
      </c>
      <c r="HV7" s="6">
        <v>20</v>
      </c>
      <c r="HW7" s="6">
        <v>0</v>
      </c>
      <c r="HX7" s="6">
        <v>100</v>
      </c>
      <c r="HY7" s="6">
        <v>0</v>
      </c>
      <c r="HZ7" s="6">
        <v>0</v>
      </c>
      <c r="IA7" s="6">
        <v>80</v>
      </c>
      <c r="IB7" s="6">
        <v>20</v>
      </c>
      <c r="IC7" s="6">
        <v>0</v>
      </c>
      <c r="ID7" s="6">
        <v>100</v>
      </c>
      <c r="IE7" s="6">
        <v>0</v>
      </c>
      <c r="IF7" s="6">
        <v>0</v>
      </c>
      <c r="IG7" s="6">
        <v>80</v>
      </c>
      <c r="IH7" s="6">
        <v>20</v>
      </c>
      <c r="II7" s="6">
        <v>0</v>
      </c>
      <c r="IJ7" s="6">
        <v>100</v>
      </c>
      <c r="IK7" s="6">
        <v>0</v>
      </c>
      <c r="IL7" s="6">
        <v>0</v>
      </c>
      <c r="IM7" s="6">
        <v>0</v>
      </c>
      <c r="IN7" s="6">
        <v>100</v>
      </c>
      <c r="IO7" s="6">
        <v>0</v>
      </c>
      <c r="IP7" s="6">
        <v>80</v>
      </c>
      <c r="IQ7" s="6">
        <v>20</v>
      </c>
      <c r="IR7" s="6">
        <v>0</v>
      </c>
      <c r="IS7" s="6">
        <v>100</v>
      </c>
      <c r="IT7" s="6">
        <v>0</v>
      </c>
    </row>
    <row r="9" spans="1:254" ht="25.5" x14ac:dyDescent="0.25">
      <c r="A9" s="13" t="s">
        <v>44</v>
      </c>
    </row>
    <row r="10" spans="1:254" x14ac:dyDescent="0.25">
      <c r="A10" t="s">
        <v>45</v>
      </c>
      <c r="B10" t="s">
        <v>46</v>
      </c>
      <c r="C10" s="14">
        <f>(B7+E7+H7+K7+N7+Q7+T7)/7</f>
        <v>14.285714285714286</v>
      </c>
      <c r="D10" s="15">
        <f>C10/100*20</f>
        <v>2.8571428571428577</v>
      </c>
    </row>
    <row r="11" spans="1:254" x14ac:dyDescent="0.25">
      <c r="A11" t="s">
        <v>47</v>
      </c>
      <c r="B11" t="s">
        <v>46</v>
      </c>
      <c r="C11" s="14">
        <f>(C7+F7+I7+L7+O7+R7+U7)/7</f>
        <v>0</v>
      </c>
      <c r="D11" s="15">
        <f>C11/100*20</f>
        <v>0</v>
      </c>
    </row>
    <row r="12" spans="1:254" x14ac:dyDescent="0.25">
      <c r="A12" t="s">
        <v>48</v>
      </c>
      <c r="B12" t="s">
        <v>46</v>
      </c>
      <c r="C12" s="14">
        <f>(D7+G7+J7+M7+P7+S7+V7)/7</f>
        <v>85.714285714285708</v>
      </c>
      <c r="D12" s="15">
        <f>C12/100*20</f>
        <v>17.142857142857142</v>
      </c>
    </row>
    <row r="13" spans="1:254" x14ac:dyDescent="0.25">
      <c r="C13" s="16">
        <f>SUM(C10:C12)</f>
        <v>100</v>
      </c>
      <c r="D13" s="16">
        <f>SUM(D10:D12)</f>
        <v>20</v>
      </c>
    </row>
    <row r="14" spans="1:254" x14ac:dyDescent="0.25">
      <c r="A14" t="s">
        <v>45</v>
      </c>
      <c r="B14" t="s">
        <v>49</v>
      </c>
      <c r="C14" s="14">
        <f>(W7+Z7+AC7+AF7+AI7+AL7+AO7+AR7+AU7+AX7+BA7+BD7+BG7+BJ7+BM7+BP7+BS7+BV7+BY7+CB7+CE7+CH7+CK7+CN7+CQ7+CT7+CW7+CZ7)/28</f>
        <v>48.928571428571431</v>
      </c>
      <c r="D14" s="15">
        <f>C14/100*20</f>
        <v>9.7857142857142865</v>
      </c>
    </row>
    <row r="15" spans="1:254" x14ac:dyDescent="0.25">
      <c r="A15" t="s">
        <v>47</v>
      </c>
      <c r="B15" t="s">
        <v>49</v>
      </c>
      <c r="C15" s="14">
        <f>(X7+AA7+AD7+AG7+AJ7+AM7+AP7+AS7+AV7+AY7+BB7+BE7+BH7+BK7+BN7+BQ7+BT7+BW7+BZ7+CC7+CF7+CI7+CL7+CO7+CR7+CU7+CX7+DA7)/28</f>
        <v>2.6785714285714284</v>
      </c>
      <c r="D15" s="15">
        <f>C15/100*20</f>
        <v>0.5357142857142857</v>
      </c>
    </row>
    <row r="16" spans="1:254" x14ac:dyDescent="0.25">
      <c r="A16" t="s">
        <v>48</v>
      </c>
      <c r="B16" t="s">
        <v>49</v>
      </c>
      <c r="C16" s="14">
        <f>(Y7+AB7+AE7+AH7+AK7+AN7+AQ7+AT7+AW7+AZ7+BC7+BF7+BI7+BL7+BO7+BR7+BU7+BX7+CA7+CD7+CG7+CJ7+CM7+CP7+CS7+CV7+CY7+DB7)/28</f>
        <v>47.142857142857146</v>
      </c>
      <c r="D16" s="15">
        <f>C16/100*20</f>
        <v>9.4285714285714288</v>
      </c>
    </row>
    <row r="17" spans="1:4" x14ac:dyDescent="0.25">
      <c r="C17" s="16">
        <f>SUM(C14:C16)</f>
        <v>98.75</v>
      </c>
      <c r="D17" s="16">
        <f>SUM(D14:D16)</f>
        <v>19.75</v>
      </c>
    </row>
    <row r="18" spans="1:4" x14ac:dyDescent="0.25">
      <c r="A18" t="s">
        <v>45</v>
      </c>
      <c r="B18" t="s">
        <v>50</v>
      </c>
      <c r="C18" s="14">
        <f>(DC7+DF7+DI7+DL7+DO7+DR7+DU7)/7</f>
        <v>32.142857142857146</v>
      </c>
      <c r="D18" s="15">
        <f>C18/100*20</f>
        <v>6.4285714285714288</v>
      </c>
    </row>
    <row r="19" spans="1:4" x14ac:dyDescent="0.25">
      <c r="A19" t="s">
        <v>47</v>
      </c>
      <c r="B19" t="s">
        <v>50</v>
      </c>
      <c r="C19" s="14">
        <v>80</v>
      </c>
      <c r="D19" s="15">
        <v>16</v>
      </c>
    </row>
    <row r="20" spans="1:4" x14ac:dyDescent="0.25">
      <c r="A20" t="s">
        <v>48</v>
      </c>
      <c r="B20" t="s">
        <v>50</v>
      </c>
      <c r="C20" s="14">
        <v>20</v>
      </c>
      <c r="D20" s="15">
        <v>4</v>
      </c>
    </row>
    <row r="21" spans="1:4" x14ac:dyDescent="0.25">
      <c r="C21" s="16">
        <f>SUM(C18:C20)</f>
        <v>132.14285714285714</v>
      </c>
      <c r="D21" s="16">
        <f>SUM(D18:D20)</f>
        <v>26.428571428571431</v>
      </c>
    </row>
    <row r="22" spans="1:4" x14ac:dyDescent="0.25">
      <c r="A22" t="s">
        <v>45</v>
      </c>
      <c r="B22" t="s">
        <v>51</v>
      </c>
      <c r="C22" s="14">
        <f>(DX7+EA7+ED7+EG7+EJ7+EM7+EP7+ES7+EV7+EY7+FB7+FE7+FH7+FK7+FN7+FQ7+FT7+FW7+FZ7+GC7+GF7+GI7+GL7+GO7+GR7+GU7+GX7+HA7+HD7+HG7+HJ7+HM7+HP7+HS7+HV7)/35</f>
        <v>33.285714285714285</v>
      </c>
      <c r="D22" s="15">
        <f>C22/100*20</f>
        <v>6.6571428571428566</v>
      </c>
    </row>
    <row r="23" spans="1:4" x14ac:dyDescent="0.25">
      <c r="A23" t="s">
        <v>47</v>
      </c>
      <c r="B23" t="s">
        <v>51</v>
      </c>
      <c r="C23" s="14">
        <f>(DY7+EB7+EE7+EH7+EK7+EN7+EQ7+ET7+EW7+EZ7+FC7+FF7+FI7+FL7+FO7+FR7+FU7+FX7+GA7+GD7+GG7+GJ7+GM7+GP7+GS7+GV7+GY7+HB7+HE7+HH7+HK7+HN7+HQ7+HT7+HW7)/35</f>
        <v>0</v>
      </c>
      <c r="D23" s="15">
        <f>C23/100*20</f>
        <v>0</v>
      </c>
    </row>
    <row r="24" spans="1:4" x14ac:dyDescent="0.25">
      <c r="A24" t="s">
        <v>48</v>
      </c>
      <c r="B24" t="s">
        <v>51</v>
      </c>
      <c r="C24" s="14">
        <f>(DZ7+EC7+EF7+EI7+EL7+EO7+ER7+EU7+EX7+FA7+FD7+FG7+FJ7+FM7+FP7+FS7+FV7+FY7+GB7+GE7+GH7+GK7+GN7+GQ7+GT7+GW7+GZ7+HC7+HF7+HI7+HL7+HO7+HR7+HU7+HX7)/35</f>
        <v>66.714285714285708</v>
      </c>
      <c r="D24" s="15">
        <f>C24/100*20</f>
        <v>13.342857142857142</v>
      </c>
    </row>
    <row r="25" spans="1:4" x14ac:dyDescent="0.25">
      <c r="C25" s="16">
        <f>SUM(C22:C24)</f>
        <v>100</v>
      </c>
      <c r="D25" s="16">
        <f>SUM(D22:D24)</f>
        <v>20</v>
      </c>
    </row>
    <row r="26" spans="1:4" x14ac:dyDescent="0.25">
      <c r="A26" t="s">
        <v>45</v>
      </c>
      <c r="B26" t="s">
        <v>52</v>
      </c>
      <c r="C26" s="14">
        <f>(HY7+IB7+IE7+IH7+IK7+IN7+IQ7)/7</f>
        <v>22.857142857142858</v>
      </c>
      <c r="D26" s="15">
        <f>C26/100*20</f>
        <v>4.5714285714285712</v>
      </c>
    </row>
    <row r="27" spans="1:4" x14ac:dyDescent="0.25">
      <c r="A27" t="s">
        <v>47</v>
      </c>
      <c r="B27" t="s">
        <v>52</v>
      </c>
      <c r="C27" s="14">
        <f>(HZ7+IC7+IF7+II7+IL7+IO7+IR7)/7</f>
        <v>0</v>
      </c>
      <c r="D27" s="15">
        <f>C27/100*20</f>
        <v>0</v>
      </c>
    </row>
    <row r="28" spans="1:4" x14ac:dyDescent="0.25">
      <c r="A28" t="s">
        <v>48</v>
      </c>
      <c r="B28" t="s">
        <v>52</v>
      </c>
      <c r="C28" s="14">
        <f>(IA7+ID7+IG7+IJ7+IM7+IP7+IS7)/7</f>
        <v>77.142857142857139</v>
      </c>
      <c r="D28" s="15">
        <f>C28/100*20</f>
        <v>15.428571428571427</v>
      </c>
    </row>
    <row r="29" spans="1:4" x14ac:dyDescent="0.25">
      <c r="C29" s="16">
        <f>SUM(C26:C28)</f>
        <v>100</v>
      </c>
      <c r="D29" s="16">
        <f>SUM(D26:D28)</f>
        <v>20</v>
      </c>
    </row>
  </sheetData>
  <mergeCells count="20">
    <mergeCell ref="A6:B6"/>
    <mergeCell ref="A7:B7"/>
    <mergeCell ref="U4:W4"/>
    <mergeCell ref="C4:E4"/>
    <mergeCell ref="F4:H4"/>
    <mergeCell ref="I4:K4"/>
    <mergeCell ref="L4:N4"/>
    <mergeCell ref="O4:Q4"/>
    <mergeCell ref="R4:T4"/>
    <mergeCell ref="U3:W3"/>
    <mergeCell ref="C3:E3"/>
    <mergeCell ref="F3:H3"/>
    <mergeCell ref="I3:K3"/>
    <mergeCell ref="L3:N3"/>
    <mergeCell ref="O3:Q3"/>
    <mergeCell ref="R3:T3"/>
    <mergeCell ref="A1:A5"/>
    <mergeCell ref="B1:B5"/>
    <mergeCell ref="C1:W1"/>
    <mergeCell ref="C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2024-10-30T07:28:53Z</dcterms:modified>
</cp:coreProperties>
</file>