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02DF12-0C7F-412C-B044-A34F43328814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6" l="1"/>
  <c r="D57" i="6"/>
  <c r="D58" i="6"/>
  <c r="D59" i="6"/>
  <c r="J44" i="6"/>
  <c r="J45" i="6"/>
  <c r="J46" i="6"/>
  <c r="J43" i="6"/>
  <c r="H44" i="6"/>
  <c r="H45" i="6"/>
  <c r="H46" i="6"/>
  <c r="H43" i="6"/>
  <c r="F44" i="6"/>
  <c r="F45" i="6"/>
  <c r="F46" i="6"/>
  <c r="F43" i="6"/>
  <c r="D45" i="6"/>
  <c r="D49" i="6"/>
  <c r="D39" i="6"/>
  <c r="D40" i="6"/>
  <c r="D41" i="6"/>
  <c r="D38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L35" i="6"/>
  <c r="DO35" i="6"/>
  <c r="DP35" i="6"/>
  <c r="DQ35" i="6"/>
  <c r="DR35" i="6"/>
  <c r="DS35" i="6"/>
  <c r="DT35" i="6"/>
  <c r="DU35" i="6"/>
  <c r="DX35" i="6"/>
  <c r="EA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DZ34" i="6"/>
  <c r="DZ35" i="6" s="1"/>
  <c r="DY34" i="6"/>
  <c r="DY35" i="6" s="1"/>
  <c r="DX34" i="6"/>
  <c r="DW34" i="6"/>
  <c r="DW35" i="6" s="1"/>
  <c r="DV34" i="6"/>
  <c r="DV35" i="6" s="1"/>
  <c r="DU34" i="6"/>
  <c r="DT34" i="6"/>
  <c r="DS34" i="6"/>
  <c r="DR34" i="6"/>
  <c r="DQ34" i="6"/>
  <c r="DP34" i="6"/>
  <c r="DO34" i="6"/>
  <c r="DN34" i="6"/>
  <c r="DN35" i="6" s="1"/>
  <c r="DM34" i="6"/>
  <c r="DM35" i="6" s="1"/>
  <c r="DL34" i="6"/>
  <c r="DK34" i="6"/>
  <c r="DK35" i="6" s="1"/>
  <c r="DJ34" i="6"/>
  <c r="DJ35" i="6" s="1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Y35" i="6" s="1"/>
  <c r="X34" i="6"/>
  <c r="X35" i="6" s="1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FU39" i="5"/>
  <c r="BT40" i="2"/>
  <c r="E38" i="6" l="1"/>
  <c r="I44" i="6"/>
  <c r="K43" i="6"/>
  <c r="I52" i="6"/>
  <c r="H52" i="6" s="1"/>
  <c r="M54" i="6"/>
  <c r="L54" i="6" s="1"/>
  <c r="E39" i="6"/>
  <c r="E40" i="6"/>
  <c r="E44" i="6"/>
  <c r="D44" i="6" s="1"/>
  <c r="K45" i="6"/>
  <c r="M52" i="6"/>
  <c r="L52" i="6" s="1"/>
  <c r="G52" i="6"/>
  <c r="F52" i="6" s="1"/>
  <c r="M53" i="6"/>
  <c r="L53" i="6" s="1"/>
  <c r="E45" i="6"/>
  <c r="G44" i="6"/>
  <c r="E49" i="6"/>
  <c r="E52" i="6"/>
  <c r="D52" i="6" s="1"/>
  <c r="K53" i="6"/>
  <c r="J53" i="6" s="1"/>
  <c r="G45" i="6"/>
  <c r="E54" i="6"/>
  <c r="D54" i="6" s="1"/>
  <c r="G53" i="6"/>
  <c r="F53" i="6" s="1"/>
  <c r="E57" i="6"/>
  <c r="I53" i="6"/>
  <c r="H53" i="6" s="1"/>
  <c r="K52" i="6"/>
  <c r="J52" i="6" s="1"/>
  <c r="I43" i="6"/>
  <c r="E53" i="6"/>
  <c r="D53" i="6" s="1"/>
  <c r="E43" i="6"/>
  <c r="D43" i="6" s="1"/>
  <c r="I45" i="6"/>
  <c r="K44" i="6"/>
  <c r="E47" i="6"/>
  <c r="D47" i="6" s="1"/>
  <c r="G54" i="6"/>
  <c r="F54" i="6" s="1"/>
  <c r="E58" i="6"/>
  <c r="G43" i="6"/>
  <c r="E48" i="6"/>
  <c r="D48" i="6" s="1"/>
  <c r="I54" i="6"/>
  <c r="H54" i="6" s="1"/>
  <c r="K54" i="6"/>
  <c r="J54" i="6" s="1"/>
  <c r="E56" i="6"/>
  <c r="K55" i="6" l="1"/>
  <c r="J55" i="6" s="1"/>
  <c r="E46" i="6"/>
  <c r="D46" i="6" s="1"/>
  <c r="I55" i="6"/>
  <c r="H55" i="6" s="1"/>
  <c r="E50" i="6"/>
  <c r="D50" i="6" s="1"/>
  <c r="K46" i="6"/>
  <c r="G55" i="6"/>
  <c r="F55" i="6" s="1"/>
  <c r="E55" i="6"/>
  <c r="D55" i="6" s="1"/>
  <c r="E59" i="6"/>
  <c r="G46" i="6"/>
  <c r="I46" i="6"/>
  <c r="M55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<sst xmlns="http://schemas.openxmlformats.org/spreadsheetml/2006/main" count="2284" uniqueCount="1404">
  <si>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</si>
  <si>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</si>
  <si>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</si>
  <si>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</si>
  <si>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</si>
  <si>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</si>
  <si>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</si>
  <si>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</si>
  <si>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</si>
  <si>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</si>
  <si>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</si>
  <si>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</si>
  <si>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</si>
  <si>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</si>
  <si>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</si>
  <si>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</si>
  <si>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</si>
  <si>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</si>
  <si>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</si>
  <si>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</si>
  <si>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</si>
  <si>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</si>
  <si>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</si>
  <si>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</si>
  <si>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</si>
  <si>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</si>
  <si>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</si>
  <si>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</si>
  <si>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</si>
  <si>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</si>
  <si>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</si>
  <si>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</si>
  <si>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</si>
  <si>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</si>
  <si>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</si>
  <si>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</si>
  <si>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</si>
  <si>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</si>
  <si>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</si>
  <si>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</si>
  <si>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</si>
  <si>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</si>
  <si>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</si>
  <si>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</si>
  <si>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</si>
  <si>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</si>
  <si>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</si>
  <si>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</si>
  <si>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</si>
  <si>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</si>
  <si>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</si>
  <si>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</si>
  <si>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</si>
  <si>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</si>
  <si>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</si>
  <si>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</si>
  <si>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</si>
  <si>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</si>
  <si>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</si>
  <si>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</si>
  <si>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</si>
  <si>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</si>
  <si>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</si>
  <si>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</si>
  <si>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</si>
  <si>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</si>
  <si>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</si>
  <si>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</si>
  <si>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</si>
  <si>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</si>
  <si>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</si>
  <si>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</si>
  <si>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</si>
  <si>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</si>
  <si>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</si>
  <si>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</si>
  <si>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</si>
  <si>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</si>
  <si>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</si>
  <si>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</si>
  <si>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</si>
  <si>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</si>
  <si>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</si>
  <si>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</si>
  <si>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</si>
  <si>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</si>
  <si>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</si>
  <si>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</si>
  <si>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</si>
  <si>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</si>
  <si>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</si>
  <si>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</si>
  <si>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</si>
  <si>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</si>
  <si>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</si>
  <si>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</si>
  <si>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</si>
  <si>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</si>
  <si>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</si>
  <si>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</si>
  <si>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</si>
  <si>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</si>
  <si>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</si>
  <si>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</si>
  <si>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</si>
  <si>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</si>
  <si>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</si>
  <si>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</si>
  <si>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</si>
  <si>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</si>
  <si>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</si>
  <si>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</si>
  <si>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</si>
  <si>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</si>
  <si>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</si>
  <si>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</si>
  <si>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</si>
  <si>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</si>
  <si>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</si>
  <si>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</si>
  <si>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</si>
  <si>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</si>
  <si>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</si>
  <si>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</si>
  <si>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</si>
  <si>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</si>
  <si>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</si>
  <si>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</si>
  <si>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</si>
  <si>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</si>
  <si>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</si>
  <si>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</si>
  <si>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</si>
  <si>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</si>
  <si>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</si>
  <si>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</si>
  <si>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</si>
  <si>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</si>
  <si>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</si>
  <si>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</si>
  <si>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</si>
  <si>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</si>
  <si>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</si>
  <si>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</si>
  <si>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</si>
  <si>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</si>
  <si>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</si>
  <si>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</si>
  <si>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</si>
  <si>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</si>
  <si>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</si>
  <si>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</si>
  <si>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</si>
  <si>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</si>
  <si>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</si>
  <si>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</si>
  <si>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</si>
  <si>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</si>
  <si>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</si>
  <si>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</si>
  <si>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</si>
  <si>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</si>
  <si>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</si>
  <si>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</si>
  <si>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</si>
  <si>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</si>
  <si>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</si>
  <si>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</si>
  <si>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</si>
  <si>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</si>
  <si>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</si>
  <si>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</si>
  <si>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</si>
  <si>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</si>
  <si>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</si>
  <si>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</si>
  <si>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</si>
  <si>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</si>
  <si>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</si>
  <si>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</si>
  <si>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</si>
  <si>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</si>
  <si>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</si>
  <si>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</si>
  <si>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</si>
  <si>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</si>
  <si>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</si>
  <si>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</si>
  <si>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</si>
  <si>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</si>
  <si>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</si>
  <si>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</si>
  <si>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</si>
  <si>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</si>
  <si>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</si>
  <si>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</si>
  <si>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</si>
  <si>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</si>
  <si>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</si>
  <si>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</si>
  <si>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</si>
  <si>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</si>
  <si>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</si>
  <si>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</si>
  <si>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</si>
  <si>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</si>
  <si>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</si>
  <si>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</si>
  <si>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</si>
  <si>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</si>
  <si>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</si>
  <si>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</si>
  <si>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</si>
  <si>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</si>
  <si>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</si>
  <si>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</si>
  <si>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</si>
  <si>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</si>
  <si>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</si>
  <si>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</si>
  <si>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</si>
  <si>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</si>
  <si>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</si>
  <si>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</si>
  <si>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</si>
  <si>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</si>
  <si>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</si>
  <si>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</si>
  <si>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</si>
  <si>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</si>
  <si>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</si>
  <si>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</si>
  <si>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</si>
  <si>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</si>
  <si>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</si>
  <si>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</si>
  <si>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</si>
  <si>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</si>
  <si>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</si>
  <si>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</si>
  <si>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</si>
  <si>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</si>
  <si>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</si>
  <si>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</si>
  <si>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</si>
  <si>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</si>
  <si>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</si>
  <si>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</si>
  <si>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</si>
  <si>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</si>
  <si>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</si>
  <si>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</si>
  <si>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</si>
  <si>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</si>
  <si>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</si>
  <si>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</si>
  <si>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</si>
  <si>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</si>
  <si>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</si>
  <si>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</si>
  <si>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</si>
  <si>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</si>
  <si>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</si>
  <si>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</si>
  <si>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</si>
  <si>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</si>
  <si>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</si>
  <si>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</si>
  <si>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</si>
  <si>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</si>
  <si>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</si>
  <si>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</si>
  <si>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</si>
  <si>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</si>
  <si>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</si>
  <si>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</si>
  <si>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</si>
  <si>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</si>
  <si>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</si>
  <si>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</si>
  <si>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</si>
  <si>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</si>
  <si>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</si>
  <si>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</si>
  <si>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</si>
  <si>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</si>
  <si>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</si>
  <si>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</si>
  <si>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</si>
  <si>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</si>
  <si>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</si>
  <si>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</si>
  <si>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</si>
  <si>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</si>
  <si>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</si>
  <si>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</si>
  <si>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</si>
  <si>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</si>
  <si>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</si>
  <si>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</si>
  <si>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</si>
  <si>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</si>
  <si>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</si>
  <si>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</si>
  <si>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</si>
  <si>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</si>
  <si>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</si>
  <si>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</si>
  <si>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</si>
  <si>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</si>
  <si>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</si>
  <si>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</si>
  <si>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</si>
  <si>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</si>
  <si>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</si>
  <si>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</si>
  <si>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</si>
  <si>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</si>
  <si>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</si>
  <si>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</si>
  <si>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</si>
  <si>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</si>
  <si>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</si>
  <si>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</si>
  <si>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</si>
  <si>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</si>
  <si>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</si>
  <si>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</si>
  <si>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</si>
  <si>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</si>
  <si>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</si>
  <si>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</si>
  <si>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</si>
  <si>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</si>
  <si>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</si>
  <si>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</si>
  <si>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</si>
  <si>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</si>
  <si>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</si>
  <si>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</si>
  <si>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</si>
  <si>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</si>
  <si>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</si>
  <si>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</si>
  <si>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</si>
  <si>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</si>
  <si>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</si>
  <si>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</si>
  <si>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</si>
  <si>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</si>
  <si>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</si>
  <si>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</si>
  <si>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</si>
  <si>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</si>
  <si>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</si>
  <si>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</si>
  <si>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</si>
  <si>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</si>
  <si>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</si>
  <si>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</si>
  <si>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</si>
  <si>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</si>
  <si>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</si>
  <si>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</si>
  <si>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</si>
  <si>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</si>
  <si>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</si>
  <si>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</si>
  <si>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</si>
  <si>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</si>
  <si>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</si>
  <si>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</si>
  <si>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</si>
  <si>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</si>
  <si>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</si>
  <si>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</si>
  <si>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</si>
  <si>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</si>
  <si>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</si>
  <si>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</si>
  <si>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</si>
  <si>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</si>
  <si>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</si>
  <si>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</si>
  <si>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</si>
  <si>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</si>
  <si>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</si>
  <si>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</si>
  <si>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</si>
  <si>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</si>
  <si>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</si>
  <si>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</si>
  <si>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</si>
  <si>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</si>
  <si>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</si>
  <si>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</si>
  <si>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</si>
  <si>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</si>
  <si>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</si>
  <si>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</si>
  <si>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</si>
  <si>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</si>
  <si>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</si>
  <si>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</si>
  <si>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</si>
  <si>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</si>
  <si>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</si>
  <si>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</si>
  <si>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</si>
  <si>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</si>
  <si>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</si>
  <si>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</si>
  <si>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</si>
  <si>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</si>
  <si>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</si>
  <si>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</si>
  <si>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</si>
  <si>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</si>
  <si>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</si>
  <si>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</si>
  <si>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</si>
  <si>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</si>
  <si>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</si>
  <si>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</si>
  <si>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</si>
  <si>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</si>
  <si>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</si>
  <si>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</si>
  <si>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</si>
  <si>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</si>
  <si>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</si>
  <si>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</si>
  <si>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</si>
  <si>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</si>
  <si>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</si>
  <si>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</si>
  <si>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</si>
  <si>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</si>
  <si>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</si>
  <si>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</si>
  <si>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</si>
  <si>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</si>
  <si>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</si>
  <si>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</si>
  <si>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</si>
  <si>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</si>
  <si>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</si>
  <si>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</si>
  <si>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</si>
  <si>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</si>
  <si>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</si>
  <si>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</si>
  <si>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</si>
  <si>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</si>
  <si>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</si>
  <si>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</si>
  <si>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</si>
  <si>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</si>
  <si>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</si>
  <si>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</si>
  <si>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</si>
  <si>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</si>
  <si>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</si>
  <si>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</si>
  <si>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</si>
  <si>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</si>
  <si>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</si>
  <si>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</si>
  <si>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</si>
  <si>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</si>
  <si>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</si>
  <si>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</si>
  <si>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</si>
  <si>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</si>
  <si>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</si>
  <si>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</si>
  <si>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</si>
  <si>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</si>
  <si>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</si>
  <si>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</si>
  <si>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</si>
  <si>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</si>
  <si>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</si>
  <si>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</si>
  <si>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</si>
  <si>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</si>
  <si>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</si>
  <si>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</si>
  <si>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</si>
  <si>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</si>
  <si>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</si>
  <si>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</si>
  <si>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</si>
  <si>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</si>
  <si>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</si>
  <si>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</si>
  <si>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</si>
  <si>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</si>
  <si>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</si>
  <si>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</si>
  <si>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</si>
  <si>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</si>
  <si>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</si>
  <si>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</si>
  <si>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</si>
  <si>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</si>
  <si>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</si>
  <si>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</si>
  <si>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</si>
  <si>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</si>
  <si>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</si>
  <si>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</si>
  <si>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</si>
  <si>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</si>
  <si>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</si>
  <si>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</si>
  <si>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</si>
  <si>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</si>
  <si>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</si>
  <si>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</si>
  <si>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</si>
  <si>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</si>
  <si>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</si>
  <si>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</si>
  <si>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</si>
  <si>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</si>
  <si>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</si>
  <si>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</si>
  <si>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</si>
  <si>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</si>
  <si>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</si>
  <si>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</si>
  <si>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</si>
  <si>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</si>
  <si>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</si>
  <si>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</si>
  <si>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</si>
  <si>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</si>
  <si>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</si>
  <si>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</si>
  <si>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</si>
  <si>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</si>
  <si>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</si>
  <si>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</si>
  <si>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</si>
  <si>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</si>
  <si>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</si>
  <si>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</si>
  <si>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</si>
  <si>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</si>
  <si>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</si>
  <si>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</si>
  <si>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</si>
  <si>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</si>
  <si>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</si>
  <si>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</si>
  <si>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</si>
  <si>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</si>
  <si>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</si>
  <si>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</si>
  <si>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</si>
  <si>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</si>
  <si>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</si>
  <si>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</si>
  <si>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</si>
  <si>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</si>
  <si>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</si>
  <si>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</si>
  <si>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</si>
  <si>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</si>
  <si>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</si>
  <si>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</si>
  <si>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</si>
  <si>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</si>
  <si>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</si>
  <si>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</si>
  <si>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</si>
  <si>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</si>
  <si>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</si>
  <si>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</si>
  <si>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</si>
  <si>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</si>
  <si>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</si>
  <si>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</si>
  <si>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</si>
  <si>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</si>
  <si>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</si>
  <si>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</si>
  <si>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</si>
  <si>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</si>
  <si>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</si>
  <si>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</si>
  <si>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</si>
  <si>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</si>
  <si>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</si>
  <si>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</si>
  <si>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</si>
  <si>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</si>
  <si>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</si>
  <si>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</si>
  <si>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</si>
  <si>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</si>
  <si>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</si>
  <si>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</si>
  <si>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</si>
  <si>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</si>
  <si>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</si>
  <si>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</si>
  <si>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</si>
  <si>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</si>
  <si>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</si>
  <si>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</si>
  <si>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</si>
  <si>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</si>
  <si>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</si>
  <si>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</si>
  <si>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</si>
  <si>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</si>
  <si>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</si>
  <si>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</si>
  <si>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</si>
  <si>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</si>
  <si>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</si>
  <si>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</si>
  <si>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</si>
  <si>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</si>
  <si>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</si>
  <si>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</si>
  <si>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</si>
  <si>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</si>
  <si>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</si>
  <si>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</si>
  <si>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</si>
  <si>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</si>
  <si>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</si>
  <si>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</si>
  <si>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</si>
  <si>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</si>
  <si>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</si>
  <si>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</si>
  <si>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</si>
  <si>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</si>
  <si>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</si>
  <si>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</si>
  <si>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</si>
  <si>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</si>
  <si>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</si>
  <si>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</si>
  <si>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</si>
  <si>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</si>
  <si>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</si>
  <si>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</si>
  <si>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</si>
  <si>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</si>
  <si>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</si>
  <si>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</si>
  <si>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</si>
  <si>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</si>
  <si>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</si>
  <si>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</si>
  <si>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</si>
  <si>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</si>
  <si>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</si>
  <si>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</si>
  <si>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</si>
  <si>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</si>
  <si>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</si>
  <si>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</si>
  <si>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</si>
  <si>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</si>
  <si>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</si>
  <si>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</si>
  <si>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</si>
  <si>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</si>
  <si>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</si>
  <si>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</si>
  <si>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</si>
  <si>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</si>
  <si>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</si>
  <si>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</si>
  <si>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</si>
  <si>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</si>
  <si>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</si>
  <si>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</si>
  <si>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</si>
  <si>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</si>
  <si>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</si>
  <si>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</si>
  <si>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</si>
  <si>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</si>
  <si>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</si>
  <si>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</si>
  <si>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</si>
  <si>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</si>
  <si>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</si>
  <si>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</si>
  <si>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</si>
  <si>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</si>
  <si>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</si>
  <si>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</si>
  <si>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</si>
  <si>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</si>
  <si>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</si>
  <si>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</si>
  <si>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</si>
  <si>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</si>
  <si>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</si>
  <si>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</si>
  <si>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</si>
  <si>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</si>
  <si>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</si>
  <si>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</si>
  <si>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</si>
  <si>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</si>
  <si>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</si>
  <si>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</si>
  <si>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</si>
  <si>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</si>
  <si>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</si>
  <si>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</si>
  <si>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</si>
  <si>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</si>
  <si>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</si>
  <si>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</si>
  <si>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</si>
  <si>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</si>
  <si>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</si>
  <si>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</si>
  <si>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</si>
  <si>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</si>
  <si>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</si>
  <si>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</si>
  <si>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</si>
  <si>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</si>
  <si>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</si>
  <si>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</si>
  <si>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</si>
  <si>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</si>
  <si>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</si>
  <si>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</si>
  <si>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</si>
  <si>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</si>
  <si>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</si>
  <si>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</si>
  <si>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</si>
  <si>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</si>
  <si>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</si>
  <si>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</si>
  <si>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</si>
  <si>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</si>
  <si>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</si>
  <si>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</si>
  <si>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</si>
  <si>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</si>
  <si>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</si>
  <si>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</si>
  <si>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</si>
  <si>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</si>
  <si>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</si>
  <si>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</si>
  <si>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</si>
  <si>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</si>
  <si>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</si>
  <si>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</si>
  <si>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</si>
  <si>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</si>
  <si>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</si>
  <si>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</si>
  <si>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</si>
  <si>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</si>
  <si>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</si>
  <si>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</si>
  <si>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</si>
  <si>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</si>
  <si>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</si>
  <si>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</si>
  <si>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</si>
  <si>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</si>
  <si>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</si>
  <si>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</si>
  <si>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</si>
  <si>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</si>
  <si>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</si>
  <si>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</si>
  <si>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</si>
  <si>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</si>
  <si>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</si>
  <si>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</si>
  <si>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</si>
  <si>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</si>
  <si>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</si>
  <si>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</si>
  <si>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</si>
  <si>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</si>
  <si>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</si>
  <si>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</si>
  <si>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</si>
  <si>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</si>
  <si>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</si>
  <si>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</si>
  <si>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</si>
  <si>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</si>
  <si>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</si>
  <si>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</si>
  <si>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</si>
  <si>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</si>
  <si>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</si>
  <si>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</si>
  <si>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</si>
  <si>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</si>
  <si>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</si>
  <si>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</si>
  <si>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</si>
  <si>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</si>
  <si>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</si>
  <si>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</si>
  <si>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</si>
  <si>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</si>
  <si>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</si>
  <si>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</si>
  <si>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</si>
  <si>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</si>
  <si>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</si>
  <si>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</si>
  <si>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</si>
  <si>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</si>
  <si>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</si>
  <si>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</si>
  <si>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</si>
  <si>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</si>
  <si>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</si>
  <si>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</si>
  <si>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</si>
  <si>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</si>
  <si>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</si>
  <si>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</si>
  <si>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</si>
  <si>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</si>
  <si>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</si>
  <si>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</si>
  <si>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</si>
  <si>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</si>
  <si>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</si>
  <si>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</si>
  <si>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</si>
  <si>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</si>
  <si>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</si>
  <si>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</si>
  <si>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</si>
  <si>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</si>
  <si>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</si>
  <si>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</si>
  <si>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</si>
  <si>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</si>
  <si>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</si>
  <si>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</si>
  <si>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</si>
  <si>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</si>
  <si>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</si>
  <si>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</si>
  <si>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</si>
  <si>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</si>
  <si>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</si>
  <si>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</si>
  <si>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</si>
  <si>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</si>
  <si>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</si>
  <si>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</si>
  <si>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</si>
  <si>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</si>
  <si>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</si>
  <si>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</si>
  <si>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</si>
  <si>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</si>
  <si>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</si>
  <si>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</si>
  <si>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</si>
  <si>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</si>
  <si>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</si>
  <si>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</si>
  <si>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</si>
  <si>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</si>
  <si>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</si>
  <si>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</si>
  <si>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</si>
  <si>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</si>
  <si>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</si>
  <si>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</si>
  <si>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</si>
  <si>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</si>
  <si>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</si>
  <si>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</si>
  <si>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</si>
  <si>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</si>
  <si>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</si>
  <si>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</si>
  <si>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</si>
  <si>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</si>
  <si>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</si>
  <si>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</si>
  <si>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</si>
  <si>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</si>
  <si>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</si>
  <si>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</si>
  <si>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</si>
  <si>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</si>
  <si>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</si>
  <si>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</si>
  <si>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</si>
  <si>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</si>
  <si>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</si>
  <si>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</si>
  <si>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</si>
  <si>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</si>
  <si>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</si>
  <si>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</si>
  <si>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</si>
  <si>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</si>
  <si>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</si>
  <si>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</si>
  <si>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</si>
  <si>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</si>
  <si>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</si>
  <si>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</si>
  <si>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</si>
  <si>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</si>
  <si>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</si>
  <si>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</si>
  <si>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</si>
  <si>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</si>
  <si>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</si>
  <si>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</si>
  <si>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</si>
  <si>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</si>
  <si>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</si>
  <si>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</si>
  <si>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</si>
  <si>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</si>
  <si>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</si>
  <si>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</si>
  <si>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</si>
  <si>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</si>
  <si>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</si>
  <si>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</si>
  <si>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</si>
  <si>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</si>
  <si>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</si>
  <si>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</si>
  <si>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</si>
  <si>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</si>
  <si>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</si>
  <si>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</si>
  <si>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</si>
  <si>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</si>
  <si>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</si>
  <si>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</si>
  <si>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</si>
  <si>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</si>
  <si>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</si>
  <si>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</si>
  <si>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</si>
  <si>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</si>
  <si>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</si>
  <si>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</si>
  <si>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</si>
  <si>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</si>
  <si>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</si>
  <si>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</si>
  <si>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</si>
  <si>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</si>
  <si>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</si>
  <si>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</si>
  <si>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</si>
  <si>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</si>
  <si>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</si>
  <si>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</si>
  <si>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</si>
  <si>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</si>
  <si>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</si>
  <si>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</si>
  <si>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</si>
  <si>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</si>
  <si>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</si>
  <si>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</si>
  <si>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</si>
  <si>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</si>
  <si>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</si>
  <si>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</si>
  <si>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</si>
  <si>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</si>
  <si>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</si>
  <si>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</si>
  <si>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</si>
  <si>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</si>
  <si>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</si>
  <si>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</si>
  <si>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</si>
  <si>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</si>
  <si>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</si>
  <si>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</si>
  <si>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</si>
  <si>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</si>
  <si>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</si>
  <si>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</si>
  <si>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</si>
  <si>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</si>
  <si>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</si>
  <si>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</si>
  <si>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</si>
  <si>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</si>
  <si>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</si>
  <si>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</si>
  <si>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</si>
  <si>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</si>
  <si>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</si>
  <si>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</si>
  <si>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</si>
  <si>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</si>
  <si>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</si>
  <si>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</si>
  <si>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</si>
  <si>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</si>
  <si>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</si>
  <si>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</si>
  <si>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</si>
  <si>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</si>
  <si>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</si>
  <si>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</si>
  <si>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</si>
  <si>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</si>
  <si>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</si>
  <si>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</si>
  <si>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</si>
  <si>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</si>
  <si>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</si>
  <si>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</si>
  <si>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</si>
  <si>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</si>
  <si>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</si>
  <si>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</si>
  <si>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</si>
  <si>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</si>
  <si>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</si>
  <si>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</si>
  <si>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</si>
  <si>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</si>
  <si>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</si>
  <si>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</si>
  <si>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</si>
  <si>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</si>
  <si>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</si>
  <si>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</si>
  <si>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</si>
  <si>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</si>
  <si>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</si>
  <si>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</si>
  <si>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</si>
  <si>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</si>
  <si>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</si>
  <si>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</si>
  <si>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</si>
  <si>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</si>
  <si>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</si>
  <si>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</si>
  <si>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</si>
  <si>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</si>
  <si>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</si>
  <si>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</si>
  <si>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</si>
  <si>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</si>
  <si>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</si>
  <si>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</si>
  <si>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</si>
  <si>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</si>
  <si>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</si>
  <si>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</si>
  <si>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</si>
  <si>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</si>
  <si>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</si>
  <si>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</si>
  <si>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</si>
  <si>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</si>
  <si>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</si>
  <si>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</si>
  <si>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</si>
  <si>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</si>
  <si>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</si>
  <si>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</si>
  <si>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</si>
  <si>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</si>
  <si>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</si>
  <si>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</si>
  <si>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</si>
  <si>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</si>
  <si>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</si>
  <si>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</si>
  <si>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</si>
  <si>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</si>
  <si>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</si>
  <si>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</si>
  <si>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</si>
  <si>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</si>
  <si>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</si>
  <si>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</si>
  <si>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</si>
  <si>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</si>
  <si>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</si>
  <si>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</si>
  <si>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</si>
  <si>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</si>
  <si>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</si>
  <si>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</si>
  <si>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</si>
  <si>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</si>
  <si>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</si>
  <si>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</si>
  <si>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</si>
  <si>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</si>
  <si>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</si>
  <si>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</si>
  <si>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</si>
  <si>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</si>
  <si>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</si>
  <si>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</si>
  <si>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</si>
  <si>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</si>
  <si>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</si>
  <si>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</si>
  <si>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</si>
  <si>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</si>
  <si>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</si>
  <si>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</si>
  <si>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</si>
  <si>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</si>
  <si>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</si>
  <si>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</si>
  <si>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</si>
  <si>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</si>
  <si>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</si>
  <si>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</si>
  <si>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</si>
  <si>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</si>
  <si>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</si>
  <si>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</si>
  <si>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</si>
  <si>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</si>
  <si>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</si>
  <si>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</si>
  <si>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</si>
  <si>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</si>
  <si>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</si>
  <si>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</si>
  <si>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</si>
  <si>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</si>
  <si>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</si>
  <si>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</si>
  <si>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</si>
  <si>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</si>
  <si>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</si>
  <si>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</si>
  <si>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</si>
  <si>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</si>
  <si>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</si>
  <si>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</si>
  <si>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</si>
  <si>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</si>
  <si>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</si>
  <si>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</si>
  <si>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</si>
  <si>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</si>
  <si>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</si>
  <si>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</si>
  <si>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</si>
  <si>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</si>
  <si>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</si>
  <si>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</si>
  <si>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</si>
  <si>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</si>
  <si>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</si>
  <si>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</si>
  <si>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</si>
  <si>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</si>
  <si>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</si>
  <si>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</si>
  <si>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</si>
  <si>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</si>
  <si>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</si>
  <si>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</si>
  <si>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</si>
  <si>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</si>
  <si>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</si>
  <si>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</si>
  <si>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</si>
  <si>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</si>
  <si>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</si>
  <si>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</si>
  <si>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</si>
  <si>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</si>
  <si>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</si>
  <si>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</si>
  <si>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</si>
  <si>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</si>
  <si>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</si>
  <si>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</si>
  <si>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</si>
  <si>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</si>
  <si>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</si>
  <si>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</si>
  <si>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</si>
  <si>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</si>
  <si>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</si>
  <si>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</si>
  <si>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</si>
  <si>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</si>
  <si>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</si>
  <si>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</si>
  <si>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</si>
  <si>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</si>
  <si>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</si>
  <si>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</si>
  <si>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</si>
  <si>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</si>
  <si>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</si>
  <si>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</si>
  <si>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</si>
  <si>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</si>
  <si>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</si>
  <si>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</si>
  <si>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</si>
  <si>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</si>
  <si>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</si>
  <si>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</si>
  <si>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</si>
  <si>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</si>
  <si>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</si>
  <si>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</si>
  <si>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</si>
  <si>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</si>
  <si>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</si>
  <si>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</si>
  <si>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</si>
  <si>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</si>
  <si>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</si>
  <si>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</si>
  <si>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</si>
  <si>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</si>
  <si>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</si>
  <si>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</si>
  <si>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</si>
  <si>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</si>
  <si>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</si>
  <si>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</si>
  <si>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</si>
  <si>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</si>
  <si>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</si>
  <si>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</si>
  <si>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</si>
  <si>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</si>
  <si>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</si>
  <si>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</si>
  <si>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</si>
  <si>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</si>
  <si>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</si>
  <si>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</si>
  <si>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</si>
  <si>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</si>
  <si>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</si>
  <si>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</si>
  <si>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</si>
  <si>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</si>
  <si>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</si>
  <si>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</si>
  <si>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</si>
  <si>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</si>
  <si>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</si>
  <si>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</si>
  <si>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</si>
  <si>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</si>
  <si>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</si>
  <si>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</si>
  <si>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</si>
  <si>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</si>
  <si>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</si>
  <si>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</si>
  <si>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</si>
  <si>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</si>
  <si>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</si>
  <si>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</si>
  <si>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</si>
  <si>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</si>
  <si>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</si>
  <si>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</si>
  <si>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</si>
  <si>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</si>
  <si>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</si>
  <si>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</si>
  <si>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</si>
  <si>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</si>
  <si>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</si>
  <si>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</si>
  <si>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</si>
  <si>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</si>
  <si>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</si>
  <si>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</si>
  <si>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</si>
  <si>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</si>
  <si>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</si>
  <si>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</si>
  <si>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</si>
  <si>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</si>
  <si>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</si>
  <si>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</si>
  <si>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</si>
  <si>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</si>
  <si>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</si>
  <si>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</si>
  <si>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</si>
  <si>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</si>
  <si>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</si>
  <si>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</si>
  <si>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</si>
  <si>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</si>
  <si>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</si>
  <si>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</si>
  <si>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</si>
  <si>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</si>
  <si>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</si>
  <si>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</si>
  <si>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</si>
  <si>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</si>
  <si>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</si>
  <si>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</si>
  <si>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</si>
  <si>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</si>
  <si>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</si>
  <si>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</si>
  <si>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</si>
  <si>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</si>
  <si>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</si>
  <si>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</si>
  <si>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</si>
  <si>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</si>
  <si>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</si>
  <si>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</si>
  <si>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</si>
  <si>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</si>
  <si>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</si>
  <si>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</si>
  <si>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</si>
  <si>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</si>
  <si>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</si>
  <si>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</si>
  <si>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</si>
  <si>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</si>
  <si>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</si>
  <si>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</si>
  <si>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</si>
  <si>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</si>
  <si>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</si>
  <si>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</si>
  <si>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</si>
  <si>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</si>
  <si>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</si>
  <si>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</si>
  <si>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</si>
  <si>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</si>
  <si>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</si>
  <si>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</si>
  <si>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</si>
  <si>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</si>
  <si>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</si>
  <si>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</si>
  <si>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</si>
  <si>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</si>
  <si>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</si>
  <si>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</si>
  <si>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</si>
  <si>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</si>
  <si>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</si>
  <si>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</si>
  <si>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</si>
  <si>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</si>
  <si>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</si>
  <si>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</si>
  <si>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</si>
  <si>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</si>
  <si>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</si>
  <si>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</si>
  <si>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</si>
  <si>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</si>
  <si>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</si>
  <si>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</si>
  <si>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</si>
  <si>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</si>
  <si>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</si>
  <si>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</si>
  <si>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№85Бөбекжай балабақшасы</t>
  </si>
  <si>
    <t xml:space="preserve">Тәрбиеші:Көшенова Жанна Жұмағалиқызы </t>
  </si>
  <si>
    <t>Ортаңғы топ</t>
  </si>
  <si>
    <t xml:space="preserve">                                  Оқу жылы:2025-2026                             Топ:Жұлдыз                Өткізу кезеңі: Қорытынды        Өткізу мерзімі:Сәуір</t>
  </si>
  <si>
    <t>Бегалы Мариям Сакенқызы</t>
  </si>
  <si>
    <t>Мақсатбек Малика Ержанқызы</t>
  </si>
  <si>
    <t>Серикова Айзере Рустемовна</t>
  </si>
  <si>
    <t>Ысқақ Албина Асылханқызы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</si>
</sst>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16" xfId="0" applyFont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1375</v>
      </c>
      <c r="DN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95" t="s">
        <v>87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4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3">
      <c r="A5" s="116"/>
      <c r="B5" s="116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3" t="s">
        <v>1383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99999999999999" hidden="1" customHeight="1" x14ac:dyDescent="0.3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6"/>
      <c r="B11" s="116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3">
      <c r="A12" s="116"/>
      <c r="B12" s="116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3">
      <c r="A13" s="116"/>
      <c r="B13" s="116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4" t="s">
        <v>837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1375</v>
      </c>
      <c r="DQ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95" t="s">
        <v>87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114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116"/>
      <c r="B6" s="116"/>
      <c r="C6" s="96" t="s">
        <v>1381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6" t="s">
        <v>1384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3" t="s">
        <v>1385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3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6"/>
      <c r="B11" s="11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6"/>
      <c r="B12" s="116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3">
      <c r="A13" s="116"/>
      <c r="B13" s="116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3">
      <c r="A14" s="116"/>
      <c r="B14" s="116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2" t="s">
        <v>276</v>
      </c>
      <c r="B40" s="11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14" t="s">
        <v>838</v>
      </c>
      <c r="B41" s="11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7" t="s">
        <v>809</v>
      </c>
      <c r="C43" s="108"/>
      <c r="D43" s="108"/>
      <c r="E43" s="109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8" t="s">
        <v>56</v>
      </c>
      <c r="E48" s="119"/>
      <c r="F48" s="120" t="s">
        <v>3</v>
      </c>
      <c r="G48" s="121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92" t="s">
        <v>184</v>
      </c>
      <c r="K57" s="92"/>
      <c r="L57" s="92" t="s">
        <v>116</v>
      </c>
      <c r="M57" s="9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3" zoomScale="57" workbookViewId="0">
      <selection activeCell="AA20" sqref="AA2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1399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1375</v>
      </c>
      <c r="FJ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95" t="s">
        <v>87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3">
      <c r="A5" s="116"/>
      <c r="B5" s="116"/>
      <c r="C5" s="96" t="s">
        <v>1381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 t="s">
        <v>1384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2" t="s">
        <v>1017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3" t="s">
        <v>1386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6" hidden="1" x14ac:dyDescent="0.3">
      <c r="A6" s="116"/>
      <c r="B6" s="11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6"/>
      <c r="B11" s="116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976</v>
      </c>
      <c r="V11" s="94"/>
      <c r="W11" s="94"/>
      <c r="X11" s="94" t="s">
        <v>977</v>
      </c>
      <c r="Y11" s="94"/>
      <c r="Z11" s="94"/>
      <c r="AA11" s="93" t="s">
        <v>978</v>
      </c>
      <c r="AB11" s="93"/>
      <c r="AC11" s="93"/>
      <c r="AD11" s="94" t="s">
        <v>283</v>
      </c>
      <c r="AE11" s="94"/>
      <c r="AF11" s="94"/>
      <c r="AG11" s="94" t="s">
        <v>284</v>
      </c>
      <c r="AH11" s="94"/>
      <c r="AI11" s="94"/>
      <c r="AJ11" s="93" t="s">
        <v>285</v>
      </c>
      <c r="AK11" s="93"/>
      <c r="AL11" s="93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1000</v>
      </c>
      <c r="BF11" s="94"/>
      <c r="BG11" s="94"/>
      <c r="BH11" s="94" t="s">
        <v>291</v>
      </c>
      <c r="BI11" s="94"/>
      <c r="BJ11" s="94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4" ht="79.5" customHeight="1" x14ac:dyDescent="0.3">
      <c r="A12" s="116"/>
      <c r="B12" s="116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4" t="s">
        <v>370</v>
      </c>
      <c r="CG12" s="124"/>
      <c r="CH12" s="124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4" t="s">
        <v>383</v>
      </c>
      <c r="CS12" s="124"/>
      <c r="CT12" s="124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1021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1030</v>
      </c>
      <c r="EO12" s="124"/>
      <c r="EP12" s="124"/>
      <c r="EQ12" s="124" t="s">
        <v>1032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1036</v>
      </c>
      <c r="FA12" s="124"/>
      <c r="FB12" s="124"/>
      <c r="FC12" s="124" t="s">
        <v>1040</v>
      </c>
      <c r="FD12" s="124"/>
      <c r="FE12" s="124"/>
      <c r="FF12" s="124" t="s">
        <v>1042</v>
      </c>
      <c r="FG12" s="124"/>
      <c r="FH12" s="124"/>
      <c r="FI12" s="124" t="s">
        <v>1046</v>
      </c>
      <c r="FJ12" s="124"/>
      <c r="FK12" s="124"/>
    </row>
    <row r="13" spans="1:254" ht="180.6" x14ac:dyDescent="0.3">
      <c r="A13" s="116"/>
      <c r="B13" s="116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6" x14ac:dyDescent="0.3">
      <c r="A14" s="20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4" t="s">
        <v>837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3">
      <c r="B43" s="4" t="s">
        <v>810</v>
      </c>
      <c r="C43" s="52" t="s">
        <v>823</v>
      </c>
      <c r="D43" s="51">
        <f>E43/100*25</f>
        <v>0</v>
      </c>
      <c r="E43" s="51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42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42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  <c r="AA46" t="s">
        <v>1396</v>
      </c>
    </row>
    <row r="47" spans="1:254" ht="15" customHeight="1" x14ac:dyDescent="0.3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  <c r="AA47" t="s">
        <v>1397</v>
      </c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  <c r="AA48" t="s">
        <v>1398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7" t="s">
        <v>1375</v>
      </c>
      <c r="GR2" s="97"/>
      <c r="II2" s="97" t="s">
        <v>1388</v>
      </c>
      <c r="IJ2" s="97"/>
    </row>
    <row r="3" spans="1:254" ht="15.6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6" x14ac:dyDescent="0.3">
      <c r="A4" s="87"/>
      <c r="B4" s="88"/>
      <c r="C4" s="168" t="s">
        <v>1392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2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7" t="s">
        <v>87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 t="s">
        <v>114</v>
      </c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 t="s">
        <v>1391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54" ht="13.5" customHeight="1" x14ac:dyDescent="0.3">
      <c r="A5" s="152" t="s">
        <v>0</v>
      </c>
      <c r="B5" s="152" t="s">
        <v>1</v>
      </c>
      <c r="C5" s="155" t="s">
        <v>1381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38" t="s">
        <v>1382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72" t="s">
        <v>115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4"/>
      <c r="DY5" s="169" t="s">
        <v>172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184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4"/>
      <c r="HC5" s="74"/>
      <c r="HD5" s="74"/>
      <c r="HE5" s="74"/>
      <c r="HF5" s="74"/>
      <c r="HG5" s="74"/>
      <c r="HH5" s="74"/>
      <c r="HI5" s="74"/>
      <c r="HJ5" s="52"/>
      <c r="HK5" s="72"/>
    </row>
    <row r="6" spans="1:254" ht="15.75" hidden="1" customHeight="1" x14ac:dyDescent="0.3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3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3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3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3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2"/>
    </row>
    <row r="11" spans="1:254" ht="15.6" x14ac:dyDescent="0.3">
      <c r="A11" s="153"/>
      <c r="B11" s="153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32" t="s">
        <v>444</v>
      </c>
      <c r="AN11" s="133"/>
      <c r="AO11" s="134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32" t="s">
        <v>493</v>
      </c>
      <c r="BF11" s="133"/>
      <c r="BG11" s="134"/>
      <c r="BH11" s="132" t="s">
        <v>450</v>
      </c>
      <c r="BI11" s="133"/>
      <c r="BJ11" s="134"/>
      <c r="BK11" s="144" t="s">
        <v>451</v>
      </c>
      <c r="BL11" s="145"/>
      <c r="BM11" s="146"/>
      <c r="BN11" s="144" t="s">
        <v>452</v>
      </c>
      <c r="BO11" s="145"/>
      <c r="BP11" s="146"/>
      <c r="BQ11" s="132" t="s">
        <v>453</v>
      </c>
      <c r="BR11" s="133"/>
      <c r="BS11" s="134"/>
      <c r="BT11" s="144" t="s">
        <v>454</v>
      </c>
      <c r="BU11" s="145"/>
      <c r="BV11" s="146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3">
      <c r="A12" s="153"/>
      <c r="B12" s="153"/>
      <c r="C12" s="149" t="s">
        <v>1050</v>
      </c>
      <c r="D12" s="150"/>
      <c r="E12" s="151"/>
      <c r="F12" s="149" t="s">
        <v>1053</v>
      </c>
      <c r="G12" s="150"/>
      <c r="H12" s="151"/>
      <c r="I12" s="149" t="s">
        <v>1056</v>
      </c>
      <c r="J12" s="150"/>
      <c r="K12" s="151"/>
      <c r="L12" s="149" t="s">
        <v>536</v>
      </c>
      <c r="M12" s="150"/>
      <c r="N12" s="151"/>
      <c r="O12" s="149" t="s">
        <v>1059</v>
      </c>
      <c r="P12" s="150"/>
      <c r="Q12" s="151"/>
      <c r="R12" s="149" t="s">
        <v>1062</v>
      </c>
      <c r="S12" s="150"/>
      <c r="T12" s="151"/>
      <c r="U12" s="149" t="s">
        <v>1066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1071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1074</v>
      </c>
      <c r="AT12" s="150"/>
      <c r="AU12" s="151"/>
      <c r="AV12" s="149" t="s">
        <v>1324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1080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1087</v>
      </c>
      <c r="BX12" s="150"/>
      <c r="BY12" s="151"/>
      <c r="BZ12" s="149" t="s">
        <v>555</v>
      </c>
      <c r="CA12" s="150"/>
      <c r="CB12" s="151"/>
      <c r="CC12" s="149" t="s">
        <v>1091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1103</v>
      </c>
      <c r="DE12" s="136"/>
      <c r="DF12" s="137"/>
      <c r="DG12" s="135" t="s">
        <v>1106</v>
      </c>
      <c r="DH12" s="136"/>
      <c r="DI12" s="137"/>
      <c r="DJ12" s="135" t="s">
        <v>602</v>
      </c>
      <c r="DK12" s="136"/>
      <c r="DL12" s="137"/>
      <c r="DM12" s="135" t="s">
        <v>1110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1118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4" t="s">
        <v>609</v>
      </c>
      <c r="EL12" s="165"/>
      <c r="EM12" s="166"/>
      <c r="EN12" s="135" t="s">
        <v>1129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1135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1140</v>
      </c>
      <c r="FJ12" s="136"/>
      <c r="FK12" s="137"/>
      <c r="FL12" s="135" t="s">
        <v>615</v>
      </c>
      <c r="FM12" s="136"/>
      <c r="FN12" s="137"/>
      <c r="FO12" s="135" t="s">
        <v>1144</v>
      </c>
      <c r="FP12" s="136"/>
      <c r="FQ12" s="137"/>
      <c r="FR12" s="135" t="s">
        <v>617</v>
      </c>
      <c r="FS12" s="136"/>
      <c r="FT12" s="137"/>
      <c r="FU12" s="164" t="s">
        <v>1327</v>
      </c>
      <c r="FV12" s="165"/>
      <c r="FW12" s="166"/>
      <c r="FX12" s="135" t="s">
        <v>1328</v>
      </c>
      <c r="FY12" s="136"/>
      <c r="FZ12" s="137"/>
      <c r="GA12" s="135" t="s">
        <v>621</v>
      </c>
      <c r="GB12" s="136"/>
      <c r="GC12" s="137"/>
      <c r="GD12" s="135" t="s">
        <v>1150</v>
      </c>
      <c r="GE12" s="136"/>
      <c r="GF12" s="137"/>
      <c r="GG12" s="135" t="s">
        <v>624</v>
      </c>
      <c r="GH12" s="136"/>
      <c r="GI12" s="137"/>
      <c r="GJ12" s="135" t="s">
        <v>1156</v>
      </c>
      <c r="GK12" s="136"/>
      <c r="GL12" s="137"/>
      <c r="GM12" s="135" t="s">
        <v>1160</v>
      </c>
      <c r="GN12" s="136"/>
      <c r="GO12" s="137"/>
      <c r="GP12" s="135" t="s">
        <v>1329</v>
      </c>
      <c r="GQ12" s="136"/>
      <c r="GR12" s="137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3">
      <c r="A13" s="154"/>
      <c r="B13" s="154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2" t="s">
        <v>276</v>
      </c>
      <c r="B39" s="113"/>
      <c r="C39" s="3">
        <f>C14+C15+C16+C17+C18+C19+C20+C21+C22+C23+C24+C25+C26+C27+C28+C29+C30+C31+C32+C33+C34+C35+C36+C37+C38</f>
        <v>0</v>
      </c>
      <c r="D39" s="79">
        <f t="shared" ref="D39:T39" si="0">D14+D15+D16+D17+D18+D19+D20+D21+D22+D23+D24+D25+D26+D27+D28+D29+D30+D31+D32+D33+D34+D35+D36+D37+D38</f>
        <v>0</v>
      </c>
      <c r="E39" s="79">
        <f t="shared" si="0"/>
        <v>0</v>
      </c>
      <c r="F39" s="79">
        <f t="shared" si="0"/>
        <v>0</v>
      </c>
      <c r="G39" s="79">
        <f t="shared" si="0"/>
        <v>0</v>
      </c>
      <c r="H39" s="79">
        <f t="shared" si="0"/>
        <v>0</v>
      </c>
      <c r="I39" s="79">
        <f t="shared" si="0"/>
        <v>0</v>
      </c>
      <c r="J39" s="79">
        <f t="shared" si="0"/>
        <v>0</v>
      </c>
      <c r="K39" s="79">
        <f t="shared" si="0"/>
        <v>0</v>
      </c>
      <c r="L39" s="79">
        <f t="shared" si="0"/>
        <v>0</v>
      </c>
      <c r="M39" s="79">
        <f t="shared" si="0"/>
        <v>0</v>
      </c>
      <c r="N39" s="79">
        <f t="shared" si="0"/>
        <v>0</v>
      </c>
      <c r="O39" s="79">
        <f t="shared" si="0"/>
        <v>0</v>
      </c>
      <c r="P39" s="79">
        <f t="shared" si="0"/>
        <v>0</v>
      </c>
      <c r="Q39" s="79">
        <f t="shared" si="0"/>
        <v>0</v>
      </c>
      <c r="R39" s="79">
        <f t="shared" si="0"/>
        <v>0</v>
      </c>
      <c r="S39" s="79">
        <f t="shared" si="0"/>
        <v>0</v>
      </c>
      <c r="T39" s="79">
        <f t="shared" si="0"/>
        <v>0</v>
      </c>
      <c r="U39" s="79">
        <f t="shared" ref="U39" si="1">U14+U15+U16+U17+U18+U19+U20+U21+U22+U23+U24+U25+U26+U27+U28+U29+U30+U31+U32+U33+U34+U35+U36+U37+U38</f>
        <v>0</v>
      </c>
      <c r="V39" s="79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2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2">
        <f t="shared" si="9"/>
        <v>0</v>
      </c>
      <c r="GE39" s="3">
        <f t="shared" si="9"/>
        <v>0</v>
      </c>
      <c r="GF39" s="3">
        <f t="shared" si="9"/>
        <v>0</v>
      </c>
      <c r="GG39" s="82">
        <f t="shared" si="9"/>
        <v>0</v>
      </c>
      <c r="GH39" s="3">
        <f t="shared" si="9"/>
        <v>0</v>
      </c>
      <c r="GI39" s="3">
        <f t="shared" si="9"/>
        <v>0</v>
      </c>
      <c r="GJ39" s="82">
        <f t="shared" si="9"/>
        <v>0</v>
      </c>
      <c r="GK39" s="3">
        <f t="shared" si="9"/>
        <v>0</v>
      </c>
      <c r="GL39" s="3">
        <f t="shared" si="9"/>
        <v>0</v>
      </c>
      <c r="GM39" s="82">
        <f t="shared" si="9"/>
        <v>0</v>
      </c>
      <c r="GN39" s="3">
        <f t="shared" si="9"/>
        <v>0</v>
      </c>
      <c r="GO39" s="3">
        <f t="shared" si="9"/>
        <v>0</v>
      </c>
      <c r="GP39" s="82">
        <f t="shared" si="9"/>
        <v>0</v>
      </c>
      <c r="GQ39" s="79">
        <f t="shared" si="9"/>
        <v>0</v>
      </c>
      <c r="GR39" s="79">
        <f t="shared" si="9"/>
        <v>0</v>
      </c>
    </row>
    <row r="40" spans="1:254" ht="37.5" customHeight="1" x14ac:dyDescent="0.3">
      <c r="A40" s="114" t="s">
        <v>840</v>
      </c>
      <c r="B40" s="11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81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8" t="s">
        <v>56</v>
      </c>
      <c r="E47" s="148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8" t="s">
        <v>157</v>
      </c>
      <c r="E56" s="148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  <c r="KK2" s="97" t="s">
        <v>1388</v>
      </c>
      <c r="KL2" s="9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1393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3">
      <c r="A4" s="152" t="s">
        <v>0</v>
      </c>
      <c r="B4" s="152" t="s">
        <v>1</v>
      </c>
      <c r="C4" s="179" t="s">
        <v>1389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69"/>
      <c r="Y4" s="69"/>
      <c r="Z4" s="69"/>
      <c r="AA4" s="69"/>
      <c r="AB4" s="69"/>
      <c r="AC4" s="69"/>
      <c r="AD4" s="69"/>
      <c r="AE4" s="69"/>
      <c r="AF4" s="70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5" t="s">
        <v>1394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3">
      <c r="A5" s="153"/>
      <c r="B5" s="153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3" t="s">
        <v>1387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2" hidden="1" customHeight="1" x14ac:dyDescent="0.3">
      <c r="A6" s="153"/>
      <c r="B6" s="15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2" hidden="1" customHeight="1" x14ac:dyDescent="0.3">
      <c r="A7" s="153"/>
      <c r="B7" s="15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399999999999999" hidden="1" customHeight="1" x14ac:dyDescent="0.3">
      <c r="A8" s="153"/>
      <c r="B8" s="15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3">
      <c r="A9" s="153"/>
      <c r="B9" s="15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3">
      <c r="A10" s="153"/>
      <c r="B10" s="15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6" x14ac:dyDescent="0.3">
      <c r="A11" s="153"/>
      <c r="B11" s="153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93" t="s">
        <v>640</v>
      </c>
      <c r="AQ11" s="93"/>
      <c r="AR11" s="93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93" t="s">
        <v>646</v>
      </c>
      <c r="BI11" s="93"/>
      <c r="BJ11" s="93"/>
      <c r="BK11" s="93" t="s">
        <v>705</v>
      </c>
      <c r="BL11" s="93"/>
      <c r="BM11" s="93"/>
      <c r="BN11" s="94" t="s">
        <v>647</v>
      </c>
      <c r="BO11" s="94"/>
      <c r="BP11" s="94"/>
      <c r="BQ11" s="94" t="s">
        <v>648</v>
      </c>
      <c r="BR11" s="94"/>
      <c r="BS11" s="94"/>
      <c r="BT11" s="93" t="s">
        <v>649</v>
      </c>
      <c r="BU11" s="93"/>
      <c r="BV11" s="93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3">
      <c r="A12" s="153"/>
      <c r="B12" s="153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4" t="s">
        <v>1371</v>
      </c>
      <c r="DK12" s="124"/>
      <c r="DL12" s="124"/>
      <c r="DM12" s="124" t="s">
        <v>1372</v>
      </c>
      <c r="DN12" s="124"/>
      <c r="DO12" s="124"/>
      <c r="DP12" s="124" t="s">
        <v>1373</v>
      </c>
      <c r="DQ12" s="124"/>
      <c r="DR12" s="124"/>
      <c r="DS12" s="124" t="s">
        <v>1374</v>
      </c>
      <c r="DT12" s="124"/>
      <c r="DU12" s="124"/>
      <c r="DV12" s="124" t="s">
        <v>743</v>
      </c>
      <c r="DW12" s="124"/>
      <c r="DX12" s="124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4" t="s">
        <v>1263</v>
      </c>
      <c r="GB12" s="124"/>
      <c r="GC12" s="124"/>
      <c r="GD12" s="91" t="s">
        <v>778</v>
      </c>
      <c r="GE12" s="91"/>
      <c r="GF12" s="91"/>
      <c r="GG12" s="124" t="s">
        <v>1270</v>
      </c>
      <c r="GH12" s="124"/>
      <c r="GI12" s="124"/>
      <c r="GJ12" s="124" t="s">
        <v>1271</v>
      </c>
      <c r="GK12" s="124"/>
      <c r="GL12" s="124"/>
      <c r="GM12" s="124" t="s">
        <v>1273</v>
      </c>
      <c r="GN12" s="124"/>
      <c r="GO12" s="124"/>
      <c r="GP12" s="124" t="s">
        <v>1274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5"/>
    </row>
    <row r="13" spans="1:299" ht="82.5" customHeight="1" x14ac:dyDescent="0.3">
      <c r="A13" s="154"/>
      <c r="B13" s="154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2" t="s">
        <v>276</v>
      </c>
      <c r="B39" s="11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" customHeight="1" x14ac:dyDescent="0.3">
      <c r="A40" s="114" t="s">
        <v>839</v>
      </c>
      <c r="B40" s="11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3">
      <c r="B47" s="28"/>
      <c r="C47" s="24"/>
      <c r="D47" s="175" t="s">
        <v>56</v>
      </c>
      <c r="E47" s="176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7" t="s">
        <v>157</v>
      </c>
      <c r="E56" s="177"/>
      <c r="F56" s="110" t="s">
        <v>115</v>
      </c>
      <c r="G56" s="111"/>
      <c r="H56" s="100" t="s">
        <v>172</v>
      </c>
      <c r="I56" s="101"/>
      <c r="J56" s="131" t="s">
        <v>184</v>
      </c>
      <c r="K56" s="131"/>
      <c r="L56" s="131" t="s">
        <v>116</v>
      </c>
      <c r="M56" s="131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abSelected="1" topLeftCell="A12" workbookViewId="0">
      <selection activeCell="A12" sqref="A12:XFD12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2" t="s">
        <v>0</v>
      </c>
      <c r="B4" s="152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95" t="s">
        <v>87</v>
      </c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104" t="s">
        <v>114</v>
      </c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6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 x14ac:dyDescent="0.3">
      <c r="A5" s="153"/>
      <c r="B5" s="153"/>
      <c r="C5" s="138" t="s">
        <v>1381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1384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3" t="s">
        <v>1387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6" x14ac:dyDescent="0.3">
      <c r="A6" s="153"/>
      <c r="B6" s="153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93" t="s">
        <v>640</v>
      </c>
      <c r="AQ6" s="93"/>
      <c r="AR6" s="93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93" t="s">
        <v>646</v>
      </c>
      <c r="BI6" s="93"/>
      <c r="BJ6" s="93"/>
      <c r="BK6" s="93" t="s">
        <v>705</v>
      </c>
      <c r="BL6" s="93"/>
      <c r="BM6" s="93"/>
      <c r="BN6" s="94" t="s">
        <v>647</v>
      </c>
      <c r="BO6" s="94"/>
      <c r="BP6" s="94"/>
      <c r="BQ6" s="94" t="s">
        <v>648</v>
      </c>
      <c r="BR6" s="94"/>
      <c r="BS6" s="94"/>
      <c r="BT6" s="93" t="s">
        <v>649</v>
      </c>
      <c r="BU6" s="93"/>
      <c r="BV6" s="93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3">
      <c r="A7" s="153"/>
      <c r="B7" s="153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4" t="s">
        <v>1371</v>
      </c>
      <c r="DK7" s="124"/>
      <c r="DL7" s="124"/>
      <c r="DM7" s="124" t="s">
        <v>1372</v>
      </c>
      <c r="DN7" s="124"/>
      <c r="DO7" s="124"/>
      <c r="DP7" s="124" t="s">
        <v>1373</v>
      </c>
      <c r="DQ7" s="124"/>
      <c r="DR7" s="124"/>
      <c r="DS7" s="124" t="s">
        <v>1374</v>
      </c>
      <c r="DT7" s="124"/>
      <c r="DU7" s="124"/>
      <c r="DV7" s="124" t="s">
        <v>743</v>
      </c>
      <c r="DW7" s="124"/>
      <c r="DX7" s="124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4" t="s">
        <v>1263</v>
      </c>
      <c r="GB7" s="124"/>
      <c r="GC7" s="124"/>
      <c r="GD7" s="91" t="s">
        <v>778</v>
      </c>
      <c r="GE7" s="91"/>
      <c r="GF7" s="91"/>
      <c r="GG7" s="124" t="s">
        <v>1270</v>
      </c>
      <c r="GH7" s="124"/>
      <c r="GI7" s="124"/>
      <c r="GJ7" s="124" t="s">
        <v>1271</v>
      </c>
      <c r="GK7" s="124"/>
      <c r="GL7" s="124"/>
      <c r="GM7" s="124" t="s">
        <v>1273</v>
      </c>
      <c r="GN7" s="124"/>
      <c r="GO7" s="124"/>
      <c r="GP7" s="124" t="s">
        <v>1274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thickBot="1" x14ac:dyDescent="0.35">
      <c r="A8" s="154"/>
      <c r="B8" s="154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6.2" thickBot="1" x14ac:dyDescent="0.35">
      <c r="A9" s="2">
        <v>1</v>
      </c>
      <c r="B9" s="185" t="s">
        <v>1400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63" ht="16.2" thickBot="1" x14ac:dyDescent="0.35">
      <c r="A10" s="2">
        <v>2</v>
      </c>
      <c r="B10" s="186" t="s">
        <v>1401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6.2" thickBot="1" x14ac:dyDescent="0.35">
      <c r="A11" s="2">
        <v>3</v>
      </c>
      <c r="B11" s="187" t="s">
        <v>1402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63" s="192" customFormat="1" ht="16.2" thickBot="1" x14ac:dyDescent="0.35">
      <c r="A12" s="190">
        <v>4</v>
      </c>
      <c r="B12" s="186" t="s">
        <v>1403</v>
      </c>
      <c r="C12" s="191"/>
      <c r="D12" s="191">
        <v>1</v>
      </c>
      <c r="E12" s="191"/>
      <c r="F12" s="191">
        <v>1</v>
      </c>
      <c r="G12" s="191"/>
      <c r="H12" s="191"/>
      <c r="I12" s="191"/>
      <c r="J12" s="191">
        <v>1</v>
      </c>
      <c r="K12" s="191"/>
      <c r="L12" s="191"/>
      <c r="M12" s="191">
        <v>1</v>
      </c>
      <c r="N12" s="191"/>
      <c r="O12" s="191">
        <v>1</v>
      </c>
      <c r="P12" s="191"/>
      <c r="Q12" s="191"/>
      <c r="R12" s="191">
        <v>1</v>
      </c>
      <c r="S12" s="191"/>
      <c r="T12" s="191"/>
      <c r="U12" s="191"/>
      <c r="V12" s="191">
        <v>1</v>
      </c>
      <c r="W12" s="191"/>
      <c r="X12" s="191"/>
      <c r="Y12" s="191">
        <v>1</v>
      </c>
      <c r="Z12" s="191"/>
      <c r="AA12" s="191"/>
      <c r="AB12" s="191">
        <v>1</v>
      </c>
      <c r="AC12" s="191"/>
      <c r="AD12" s="191"/>
      <c r="AE12" s="191">
        <v>1</v>
      </c>
      <c r="AF12" s="191"/>
      <c r="AG12" s="191"/>
      <c r="AH12" s="191">
        <v>1</v>
      </c>
      <c r="AI12" s="191"/>
      <c r="AJ12" s="191">
        <v>1</v>
      </c>
      <c r="AK12" s="191"/>
      <c r="AL12" s="191"/>
      <c r="AM12" s="191">
        <v>1</v>
      </c>
      <c r="AN12" s="191"/>
      <c r="AO12" s="191"/>
      <c r="AP12" s="191">
        <v>1</v>
      </c>
      <c r="AQ12" s="191"/>
      <c r="AR12" s="191"/>
      <c r="AS12" s="191"/>
      <c r="AT12" s="191">
        <v>1</v>
      </c>
      <c r="AU12" s="191"/>
      <c r="AV12" s="191"/>
      <c r="AW12" s="191">
        <v>1</v>
      </c>
      <c r="AX12" s="191"/>
      <c r="AY12" s="191"/>
      <c r="AZ12" s="191">
        <v>1</v>
      </c>
      <c r="BA12" s="191"/>
      <c r="BB12" s="191"/>
      <c r="BC12" s="191">
        <v>1</v>
      </c>
      <c r="BD12" s="191"/>
      <c r="BE12" s="191"/>
      <c r="BF12" s="191">
        <v>1</v>
      </c>
      <c r="BG12" s="191"/>
      <c r="BH12" s="191"/>
      <c r="BI12" s="191">
        <v>1</v>
      </c>
      <c r="BJ12" s="191"/>
      <c r="BK12" s="191">
        <v>1</v>
      </c>
      <c r="BL12" s="191"/>
      <c r="BM12" s="191"/>
      <c r="BN12" s="191"/>
      <c r="BO12" s="191">
        <v>1</v>
      </c>
      <c r="BP12" s="191"/>
      <c r="BQ12" s="191">
        <v>1</v>
      </c>
      <c r="BR12" s="191"/>
      <c r="BS12" s="191"/>
      <c r="BT12" s="191"/>
      <c r="BU12" s="191">
        <v>1</v>
      </c>
      <c r="BV12" s="191"/>
      <c r="BW12" s="191"/>
      <c r="BX12" s="191">
        <v>1</v>
      </c>
      <c r="BY12" s="191"/>
      <c r="BZ12" s="191"/>
      <c r="CA12" s="191">
        <v>1</v>
      </c>
      <c r="CB12" s="191"/>
      <c r="CC12" s="191"/>
      <c r="CD12" s="191">
        <v>1</v>
      </c>
      <c r="CE12" s="191"/>
      <c r="CF12" s="191"/>
      <c r="CG12" s="191">
        <v>1</v>
      </c>
      <c r="CH12" s="191"/>
      <c r="CI12" s="191"/>
      <c r="CJ12" s="191">
        <v>1</v>
      </c>
      <c r="CK12" s="191"/>
      <c r="CL12" s="191">
        <v>1</v>
      </c>
      <c r="CM12" s="191"/>
      <c r="CN12" s="191"/>
      <c r="CO12" s="191">
        <v>1</v>
      </c>
      <c r="CP12" s="191"/>
      <c r="CQ12" s="191"/>
      <c r="CR12" s="191"/>
      <c r="CS12" s="191">
        <v>1</v>
      </c>
      <c r="CT12" s="191"/>
      <c r="CU12" s="191"/>
      <c r="CV12" s="191">
        <v>1</v>
      </c>
      <c r="CW12" s="191"/>
      <c r="CX12" s="191"/>
      <c r="CY12" s="191">
        <v>1</v>
      </c>
      <c r="CZ12" s="191"/>
      <c r="DA12" s="191"/>
      <c r="DB12" s="191">
        <v>1</v>
      </c>
      <c r="DC12" s="191"/>
      <c r="DD12" s="191"/>
      <c r="DE12" s="191">
        <v>1</v>
      </c>
      <c r="DF12" s="191"/>
      <c r="DG12" s="191"/>
      <c r="DH12" s="191">
        <v>1</v>
      </c>
      <c r="DI12" s="191"/>
      <c r="DJ12" s="191"/>
      <c r="DK12" s="191">
        <v>1</v>
      </c>
      <c r="DL12" s="191"/>
      <c r="DM12" s="191"/>
      <c r="DN12" s="191">
        <v>1</v>
      </c>
      <c r="DO12" s="191"/>
      <c r="DP12" s="191">
        <v>1</v>
      </c>
      <c r="DQ12" s="191"/>
      <c r="DR12" s="191"/>
      <c r="DS12" s="191">
        <v>1</v>
      </c>
      <c r="DT12" s="191"/>
      <c r="DU12" s="191"/>
      <c r="DV12" s="191"/>
      <c r="DW12" s="191">
        <v>1</v>
      </c>
      <c r="DX12" s="191"/>
      <c r="DY12" s="191">
        <v>1</v>
      </c>
      <c r="DZ12" s="191"/>
      <c r="EA12" s="191"/>
      <c r="EB12" s="191">
        <v>1</v>
      </c>
      <c r="EC12" s="191"/>
      <c r="ED12" s="191"/>
      <c r="EE12" s="191">
        <v>1</v>
      </c>
      <c r="EF12" s="191"/>
      <c r="EG12" s="191"/>
      <c r="EH12" s="191">
        <v>1</v>
      </c>
      <c r="EI12" s="191"/>
      <c r="EJ12" s="191"/>
      <c r="EK12" s="191">
        <v>1</v>
      </c>
      <c r="EL12" s="191"/>
      <c r="EM12" s="191"/>
      <c r="EN12" s="191">
        <v>1</v>
      </c>
      <c r="EO12" s="191"/>
      <c r="EP12" s="191"/>
      <c r="EQ12" s="191">
        <v>1</v>
      </c>
      <c r="ER12" s="191"/>
      <c r="ES12" s="191"/>
      <c r="ET12" s="191">
        <v>1</v>
      </c>
      <c r="EU12" s="191"/>
      <c r="EV12" s="191"/>
      <c r="EW12" s="191">
        <v>1</v>
      </c>
      <c r="EX12" s="191"/>
      <c r="EY12" s="191"/>
      <c r="EZ12" s="191">
        <v>1</v>
      </c>
      <c r="FA12" s="191"/>
      <c r="FB12" s="191"/>
      <c r="FC12" s="191">
        <v>1</v>
      </c>
      <c r="FD12" s="191"/>
      <c r="FE12" s="191"/>
      <c r="FF12" s="191">
        <v>1</v>
      </c>
      <c r="FG12" s="191"/>
      <c r="FH12" s="191"/>
      <c r="FI12" s="191">
        <v>1</v>
      </c>
      <c r="FJ12" s="191"/>
      <c r="FK12" s="191"/>
      <c r="FL12" s="191">
        <v>1</v>
      </c>
      <c r="FM12" s="191"/>
      <c r="FN12" s="191"/>
      <c r="FO12" s="191">
        <v>1</v>
      </c>
      <c r="FP12" s="191"/>
      <c r="FQ12" s="191"/>
      <c r="FR12" s="191">
        <v>1</v>
      </c>
      <c r="FS12" s="191"/>
      <c r="FT12" s="191"/>
      <c r="FU12" s="191">
        <v>1</v>
      </c>
      <c r="FV12" s="191"/>
      <c r="FW12" s="191"/>
      <c r="FX12" s="191">
        <v>1</v>
      </c>
      <c r="FY12" s="191"/>
      <c r="FZ12" s="191"/>
      <c r="GA12" s="191">
        <v>1</v>
      </c>
      <c r="GB12" s="191"/>
      <c r="GC12" s="191"/>
      <c r="GD12" s="191">
        <v>1</v>
      </c>
      <c r="GE12" s="191"/>
      <c r="GF12" s="191"/>
      <c r="GG12" s="191">
        <v>1</v>
      </c>
      <c r="GH12" s="191"/>
      <c r="GI12" s="191"/>
      <c r="GJ12" s="191">
        <v>1</v>
      </c>
      <c r="GK12" s="191"/>
      <c r="GL12" s="191"/>
      <c r="GM12" s="191">
        <v>1</v>
      </c>
      <c r="GN12" s="191"/>
      <c r="GO12" s="191"/>
      <c r="GP12" s="191">
        <v>1</v>
      </c>
      <c r="GQ12" s="191"/>
      <c r="GR12" s="191"/>
      <c r="GS12" s="191">
        <v>1</v>
      </c>
      <c r="GT12" s="191"/>
      <c r="GU12" s="191"/>
      <c r="GV12" s="191">
        <v>1</v>
      </c>
      <c r="GW12" s="191"/>
      <c r="GX12" s="191"/>
      <c r="GY12" s="191">
        <v>1</v>
      </c>
      <c r="GZ12" s="191"/>
      <c r="HA12" s="191"/>
      <c r="HB12" s="191">
        <v>1</v>
      </c>
      <c r="HC12" s="191"/>
      <c r="HD12" s="191"/>
      <c r="HE12" s="191">
        <v>1</v>
      </c>
      <c r="HF12" s="191"/>
      <c r="HG12" s="191"/>
      <c r="HH12" s="191">
        <v>1</v>
      </c>
      <c r="HI12" s="191"/>
      <c r="HJ12" s="191"/>
      <c r="HK12" s="191">
        <v>1</v>
      </c>
      <c r="HL12" s="191"/>
      <c r="HM12" s="191"/>
      <c r="HN12" s="191">
        <v>1</v>
      </c>
      <c r="HO12" s="191"/>
      <c r="HP12" s="191"/>
      <c r="HQ12" s="191">
        <v>1</v>
      </c>
      <c r="HR12" s="191"/>
      <c r="HS12" s="191"/>
      <c r="HT12" s="191">
        <v>1</v>
      </c>
      <c r="HU12" s="191"/>
      <c r="HV12" s="191"/>
      <c r="HW12" s="191">
        <v>1</v>
      </c>
      <c r="HX12" s="191"/>
      <c r="HY12" s="191"/>
      <c r="HZ12" s="191"/>
      <c r="IA12" s="191">
        <v>1</v>
      </c>
      <c r="IB12" s="191"/>
      <c r="IC12" s="191">
        <v>1</v>
      </c>
      <c r="ID12" s="191"/>
      <c r="IE12" s="191"/>
      <c r="IF12" s="191"/>
      <c r="IG12" s="191">
        <v>1</v>
      </c>
      <c r="IH12" s="191"/>
      <c r="II12" s="191"/>
      <c r="IJ12" s="191">
        <v>1</v>
      </c>
      <c r="IK12" s="191"/>
      <c r="IL12" s="191"/>
      <c r="IM12" s="191">
        <v>1</v>
      </c>
      <c r="IN12" s="191"/>
      <c r="IO12" s="191">
        <v>1</v>
      </c>
      <c r="IP12" s="191"/>
      <c r="IQ12" s="191"/>
      <c r="IR12" s="191"/>
      <c r="IS12" s="191">
        <v>1</v>
      </c>
      <c r="IT12" s="191"/>
    </row>
    <row r="13" spans="1:263" ht="0.6" customHeight="1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hidden="1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hidden="1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idden="1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idden="1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idden="1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idden="1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idden="1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idden="1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idden="1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idden="1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idden="1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idden="1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idden="1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idden="1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idden="1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idden="1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idden="1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idden="1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idden="1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idden="1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2" t="s">
        <v>276</v>
      </c>
      <c r="B34" s="113"/>
      <c r="C34" s="3">
        <f t="shared" ref="C34:BN34" si="0">SUM(C9:C33)</f>
        <v>3</v>
      </c>
      <c r="D34" s="3">
        <f t="shared" si="0"/>
        <v>1</v>
      </c>
      <c r="E34" s="3">
        <f t="shared" si="0"/>
        <v>0</v>
      </c>
      <c r="F34" s="3">
        <f t="shared" si="0"/>
        <v>4</v>
      </c>
      <c r="G34" s="3">
        <f t="shared" si="0"/>
        <v>0</v>
      </c>
      <c r="H34" s="3">
        <f t="shared" si="0"/>
        <v>0</v>
      </c>
      <c r="I34" s="3">
        <f t="shared" si="0"/>
        <v>3</v>
      </c>
      <c r="J34" s="3">
        <f t="shared" si="0"/>
        <v>1</v>
      </c>
      <c r="K34" s="3">
        <f t="shared" si="0"/>
        <v>0</v>
      </c>
      <c r="L34" s="3">
        <f t="shared" si="0"/>
        <v>3</v>
      </c>
      <c r="M34" s="3">
        <f t="shared" si="0"/>
        <v>1</v>
      </c>
      <c r="N34" s="3">
        <f t="shared" si="0"/>
        <v>0</v>
      </c>
      <c r="O34" s="3">
        <f t="shared" si="0"/>
        <v>4</v>
      </c>
      <c r="P34" s="3">
        <f t="shared" si="0"/>
        <v>0</v>
      </c>
      <c r="Q34" s="3">
        <f t="shared" si="0"/>
        <v>0</v>
      </c>
      <c r="R34" s="3">
        <f t="shared" si="0"/>
        <v>4</v>
      </c>
      <c r="S34" s="3">
        <f t="shared" si="0"/>
        <v>0</v>
      </c>
      <c r="T34" s="3">
        <f t="shared" si="0"/>
        <v>0</v>
      </c>
      <c r="U34" s="3">
        <f t="shared" si="0"/>
        <v>3</v>
      </c>
      <c r="V34" s="3">
        <f t="shared" si="0"/>
        <v>1</v>
      </c>
      <c r="W34" s="3">
        <f t="shared" si="0"/>
        <v>0</v>
      </c>
      <c r="X34" s="3">
        <f t="shared" si="0"/>
        <v>3</v>
      </c>
      <c r="Y34" s="3">
        <f t="shared" si="0"/>
        <v>1</v>
      </c>
      <c r="Z34" s="3">
        <f t="shared" si="0"/>
        <v>0</v>
      </c>
      <c r="AA34" s="3">
        <f t="shared" si="0"/>
        <v>3</v>
      </c>
      <c r="AB34" s="3">
        <f t="shared" si="0"/>
        <v>1</v>
      </c>
      <c r="AC34" s="3">
        <f t="shared" si="0"/>
        <v>0</v>
      </c>
      <c r="AD34" s="3">
        <f t="shared" si="0"/>
        <v>3</v>
      </c>
      <c r="AE34" s="3">
        <f t="shared" si="0"/>
        <v>1</v>
      </c>
      <c r="AF34" s="3">
        <f t="shared" si="0"/>
        <v>0</v>
      </c>
      <c r="AG34" s="3">
        <f t="shared" si="0"/>
        <v>3</v>
      </c>
      <c r="AH34" s="3">
        <f t="shared" si="0"/>
        <v>1</v>
      </c>
      <c r="AI34" s="3">
        <f t="shared" si="0"/>
        <v>0</v>
      </c>
      <c r="AJ34" s="3">
        <f t="shared" si="0"/>
        <v>4</v>
      </c>
      <c r="AK34" s="3">
        <f t="shared" si="0"/>
        <v>0</v>
      </c>
      <c r="AL34" s="3">
        <f t="shared" si="0"/>
        <v>0</v>
      </c>
      <c r="AM34" s="3">
        <f t="shared" si="0"/>
        <v>4</v>
      </c>
      <c r="AN34" s="3">
        <f t="shared" si="0"/>
        <v>0</v>
      </c>
      <c r="AO34" s="3">
        <f t="shared" si="0"/>
        <v>0</v>
      </c>
      <c r="AP34" s="3">
        <f t="shared" si="0"/>
        <v>4</v>
      </c>
      <c r="AQ34" s="3">
        <f t="shared" si="0"/>
        <v>0</v>
      </c>
      <c r="AR34" s="3">
        <f t="shared" si="0"/>
        <v>0</v>
      </c>
      <c r="AS34" s="3">
        <f t="shared" si="0"/>
        <v>3</v>
      </c>
      <c r="AT34" s="3">
        <f t="shared" si="0"/>
        <v>1</v>
      </c>
      <c r="AU34" s="3">
        <f t="shared" si="0"/>
        <v>0</v>
      </c>
      <c r="AV34" s="3">
        <f t="shared" si="0"/>
        <v>3</v>
      </c>
      <c r="AW34" s="3">
        <f t="shared" si="0"/>
        <v>1</v>
      </c>
      <c r="AX34" s="3">
        <f t="shared" si="0"/>
        <v>0</v>
      </c>
      <c r="AY34" s="3">
        <f t="shared" si="0"/>
        <v>3</v>
      </c>
      <c r="AZ34" s="3">
        <f t="shared" si="0"/>
        <v>1</v>
      </c>
      <c r="BA34" s="3">
        <f t="shared" si="0"/>
        <v>0</v>
      </c>
      <c r="BB34" s="3">
        <f t="shared" si="0"/>
        <v>3</v>
      </c>
      <c r="BC34" s="3">
        <f t="shared" si="0"/>
        <v>1</v>
      </c>
      <c r="BD34" s="3">
        <f t="shared" si="0"/>
        <v>0</v>
      </c>
      <c r="BE34" s="3">
        <f t="shared" si="0"/>
        <v>3</v>
      </c>
      <c r="BF34" s="3">
        <f t="shared" si="0"/>
        <v>1</v>
      </c>
      <c r="BG34" s="3">
        <f t="shared" si="0"/>
        <v>0</v>
      </c>
      <c r="BH34" s="3">
        <f t="shared" si="0"/>
        <v>3</v>
      </c>
      <c r="BI34" s="3">
        <f t="shared" si="0"/>
        <v>1</v>
      </c>
      <c r="BJ34" s="3">
        <f t="shared" si="0"/>
        <v>0</v>
      </c>
      <c r="BK34" s="3">
        <f t="shared" si="0"/>
        <v>4</v>
      </c>
      <c r="BL34" s="3">
        <f t="shared" si="0"/>
        <v>0</v>
      </c>
      <c r="BM34" s="3">
        <f t="shared" si="0"/>
        <v>0</v>
      </c>
      <c r="BN34" s="3">
        <f t="shared" si="0"/>
        <v>3</v>
      </c>
      <c r="BO34" s="3">
        <f t="shared" ref="BO34:DZ34" si="1">SUM(BO9:BO33)</f>
        <v>1</v>
      </c>
      <c r="BP34" s="3">
        <f t="shared" si="1"/>
        <v>0</v>
      </c>
      <c r="BQ34" s="3">
        <f t="shared" si="1"/>
        <v>4</v>
      </c>
      <c r="BR34" s="3">
        <f t="shared" si="1"/>
        <v>0</v>
      </c>
      <c r="BS34" s="3">
        <f t="shared" si="1"/>
        <v>0</v>
      </c>
      <c r="BT34" s="3">
        <f t="shared" si="1"/>
        <v>3</v>
      </c>
      <c r="BU34" s="3">
        <f t="shared" si="1"/>
        <v>1</v>
      </c>
      <c r="BV34" s="3">
        <f t="shared" si="1"/>
        <v>0</v>
      </c>
      <c r="BW34" s="3">
        <f t="shared" si="1"/>
        <v>3</v>
      </c>
      <c r="BX34" s="3">
        <f t="shared" si="1"/>
        <v>1</v>
      </c>
      <c r="BY34" s="3">
        <f t="shared" si="1"/>
        <v>0</v>
      </c>
      <c r="BZ34" s="3">
        <f t="shared" si="1"/>
        <v>3</v>
      </c>
      <c r="CA34" s="3">
        <f t="shared" si="1"/>
        <v>1</v>
      </c>
      <c r="CB34" s="3">
        <f t="shared" si="1"/>
        <v>0</v>
      </c>
      <c r="CC34" s="3">
        <f t="shared" si="1"/>
        <v>3</v>
      </c>
      <c r="CD34" s="3">
        <f t="shared" si="1"/>
        <v>1</v>
      </c>
      <c r="CE34" s="3">
        <f t="shared" si="1"/>
        <v>0</v>
      </c>
      <c r="CF34" s="3">
        <f t="shared" si="1"/>
        <v>3</v>
      </c>
      <c r="CG34" s="3">
        <f t="shared" si="1"/>
        <v>1</v>
      </c>
      <c r="CH34" s="3">
        <f t="shared" si="1"/>
        <v>0</v>
      </c>
      <c r="CI34" s="3">
        <f t="shared" si="1"/>
        <v>3</v>
      </c>
      <c r="CJ34" s="3">
        <f t="shared" si="1"/>
        <v>1</v>
      </c>
      <c r="CK34" s="3">
        <f t="shared" si="1"/>
        <v>0</v>
      </c>
      <c r="CL34" s="3">
        <f t="shared" si="1"/>
        <v>4</v>
      </c>
      <c r="CM34" s="3">
        <f t="shared" si="1"/>
        <v>0</v>
      </c>
      <c r="CN34" s="3">
        <f t="shared" si="1"/>
        <v>0</v>
      </c>
      <c r="CO34" s="3">
        <f t="shared" si="1"/>
        <v>4</v>
      </c>
      <c r="CP34" s="3">
        <f t="shared" si="1"/>
        <v>0</v>
      </c>
      <c r="CQ34" s="3">
        <f t="shared" si="1"/>
        <v>0</v>
      </c>
      <c r="CR34" s="3">
        <f t="shared" si="1"/>
        <v>3</v>
      </c>
      <c r="CS34" s="3">
        <f t="shared" si="1"/>
        <v>1</v>
      </c>
      <c r="CT34" s="3">
        <f t="shared" si="1"/>
        <v>0</v>
      </c>
      <c r="CU34" s="3">
        <f t="shared" si="1"/>
        <v>3</v>
      </c>
      <c r="CV34" s="3">
        <f t="shared" si="1"/>
        <v>1</v>
      </c>
      <c r="CW34" s="3">
        <f t="shared" si="1"/>
        <v>0</v>
      </c>
      <c r="CX34" s="3">
        <f t="shared" si="1"/>
        <v>3</v>
      </c>
      <c r="CY34" s="3">
        <f t="shared" si="1"/>
        <v>1</v>
      </c>
      <c r="CZ34" s="3">
        <f t="shared" si="1"/>
        <v>0</v>
      </c>
      <c r="DA34" s="3">
        <f t="shared" si="1"/>
        <v>3</v>
      </c>
      <c r="DB34" s="3">
        <f t="shared" si="1"/>
        <v>1</v>
      </c>
      <c r="DC34" s="3">
        <f t="shared" si="1"/>
        <v>0</v>
      </c>
      <c r="DD34" s="3">
        <f t="shared" si="1"/>
        <v>3</v>
      </c>
      <c r="DE34" s="3">
        <f t="shared" si="1"/>
        <v>1</v>
      </c>
      <c r="DF34" s="3">
        <f t="shared" si="1"/>
        <v>0</v>
      </c>
      <c r="DG34" s="3">
        <f t="shared" si="1"/>
        <v>3</v>
      </c>
      <c r="DH34" s="3">
        <f t="shared" si="1"/>
        <v>1</v>
      </c>
      <c r="DI34" s="3">
        <f t="shared" si="1"/>
        <v>0</v>
      </c>
      <c r="DJ34" s="3">
        <f t="shared" si="1"/>
        <v>3</v>
      </c>
      <c r="DK34" s="3">
        <f t="shared" si="1"/>
        <v>1</v>
      </c>
      <c r="DL34" s="3">
        <f t="shared" si="1"/>
        <v>0</v>
      </c>
      <c r="DM34" s="3">
        <f t="shared" si="1"/>
        <v>3</v>
      </c>
      <c r="DN34" s="3">
        <f t="shared" si="1"/>
        <v>1</v>
      </c>
      <c r="DO34" s="3">
        <f t="shared" si="1"/>
        <v>0</v>
      </c>
      <c r="DP34" s="3">
        <f t="shared" si="1"/>
        <v>4</v>
      </c>
      <c r="DQ34" s="3">
        <f t="shared" si="1"/>
        <v>0</v>
      </c>
      <c r="DR34" s="3">
        <f t="shared" si="1"/>
        <v>0</v>
      </c>
      <c r="DS34" s="3">
        <f t="shared" si="1"/>
        <v>4</v>
      </c>
      <c r="DT34" s="3">
        <f t="shared" si="1"/>
        <v>0</v>
      </c>
      <c r="DU34" s="3">
        <f t="shared" si="1"/>
        <v>0</v>
      </c>
      <c r="DV34" s="3">
        <f t="shared" si="1"/>
        <v>3</v>
      </c>
      <c r="DW34" s="3">
        <f t="shared" si="1"/>
        <v>1</v>
      </c>
      <c r="DX34" s="3">
        <f t="shared" si="1"/>
        <v>0</v>
      </c>
      <c r="DY34" s="3">
        <f t="shared" si="1"/>
        <v>4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4</v>
      </c>
      <c r="EC34" s="3">
        <f t="shared" si="2"/>
        <v>0</v>
      </c>
      <c r="ED34" s="3">
        <f t="shared" si="2"/>
        <v>0</v>
      </c>
      <c r="EE34" s="3">
        <f t="shared" si="2"/>
        <v>4</v>
      </c>
      <c r="EF34" s="3">
        <f t="shared" si="2"/>
        <v>0</v>
      </c>
      <c r="EG34" s="3">
        <f t="shared" si="2"/>
        <v>0</v>
      </c>
      <c r="EH34" s="3">
        <f t="shared" si="2"/>
        <v>4</v>
      </c>
      <c r="EI34" s="3">
        <f t="shared" si="2"/>
        <v>0</v>
      </c>
      <c r="EJ34" s="3">
        <f t="shared" si="2"/>
        <v>0</v>
      </c>
      <c r="EK34" s="3">
        <f t="shared" si="2"/>
        <v>4</v>
      </c>
      <c r="EL34" s="3">
        <f t="shared" si="2"/>
        <v>0</v>
      </c>
      <c r="EM34" s="3">
        <f t="shared" si="2"/>
        <v>0</v>
      </c>
      <c r="EN34" s="3">
        <f t="shared" si="2"/>
        <v>4</v>
      </c>
      <c r="EO34" s="3">
        <f t="shared" si="2"/>
        <v>0</v>
      </c>
      <c r="EP34" s="3">
        <f t="shared" si="2"/>
        <v>0</v>
      </c>
      <c r="EQ34" s="3">
        <f t="shared" si="2"/>
        <v>4</v>
      </c>
      <c r="ER34" s="3">
        <f t="shared" si="2"/>
        <v>0</v>
      </c>
      <c r="ES34" s="3">
        <f t="shared" si="2"/>
        <v>0</v>
      </c>
      <c r="ET34" s="3">
        <f t="shared" si="2"/>
        <v>4</v>
      </c>
      <c r="EU34" s="3">
        <f t="shared" si="2"/>
        <v>0</v>
      </c>
      <c r="EV34" s="3">
        <f t="shared" si="2"/>
        <v>0</v>
      </c>
      <c r="EW34" s="3">
        <f t="shared" si="2"/>
        <v>4</v>
      </c>
      <c r="EX34" s="3">
        <f t="shared" si="2"/>
        <v>0</v>
      </c>
      <c r="EY34" s="3">
        <f t="shared" si="2"/>
        <v>0</v>
      </c>
      <c r="EZ34" s="3">
        <f t="shared" si="2"/>
        <v>4</v>
      </c>
      <c r="FA34" s="3">
        <f t="shared" si="2"/>
        <v>0</v>
      </c>
      <c r="FB34" s="3">
        <f t="shared" si="2"/>
        <v>0</v>
      </c>
      <c r="FC34" s="3">
        <f t="shared" si="2"/>
        <v>4</v>
      </c>
      <c r="FD34" s="3">
        <f t="shared" si="2"/>
        <v>0</v>
      </c>
      <c r="FE34" s="3">
        <f t="shared" si="2"/>
        <v>0</v>
      </c>
      <c r="FF34" s="3">
        <f t="shared" si="2"/>
        <v>4</v>
      </c>
      <c r="FG34" s="3">
        <f t="shared" si="2"/>
        <v>0</v>
      </c>
      <c r="FH34" s="3">
        <f t="shared" si="2"/>
        <v>0</v>
      </c>
      <c r="FI34" s="3">
        <f t="shared" si="2"/>
        <v>4</v>
      </c>
      <c r="FJ34" s="3">
        <f t="shared" si="2"/>
        <v>0</v>
      </c>
      <c r="FK34" s="3">
        <f t="shared" si="2"/>
        <v>0</v>
      </c>
      <c r="FL34" s="3">
        <f t="shared" si="2"/>
        <v>4</v>
      </c>
      <c r="FM34" s="3">
        <f t="shared" si="2"/>
        <v>0</v>
      </c>
      <c r="FN34" s="3">
        <f t="shared" si="2"/>
        <v>0</v>
      </c>
      <c r="FO34" s="3">
        <f t="shared" si="2"/>
        <v>4</v>
      </c>
      <c r="FP34" s="3">
        <f t="shared" si="2"/>
        <v>0</v>
      </c>
      <c r="FQ34" s="3">
        <f t="shared" si="2"/>
        <v>0</v>
      </c>
      <c r="FR34" s="3">
        <f t="shared" si="2"/>
        <v>4</v>
      </c>
      <c r="FS34" s="3">
        <f t="shared" si="2"/>
        <v>0</v>
      </c>
      <c r="FT34" s="3">
        <f t="shared" si="2"/>
        <v>0</v>
      </c>
      <c r="FU34" s="3">
        <f t="shared" si="2"/>
        <v>4</v>
      </c>
      <c r="FV34" s="3">
        <f t="shared" si="2"/>
        <v>0</v>
      </c>
      <c r="FW34" s="3">
        <f t="shared" si="2"/>
        <v>0</v>
      </c>
      <c r="FX34" s="3">
        <f t="shared" si="2"/>
        <v>4</v>
      </c>
      <c r="FY34" s="3">
        <f t="shared" si="2"/>
        <v>0</v>
      </c>
      <c r="FZ34" s="3">
        <f t="shared" si="2"/>
        <v>0</v>
      </c>
      <c r="GA34" s="3">
        <f t="shared" si="2"/>
        <v>4</v>
      </c>
      <c r="GB34" s="3">
        <f t="shared" si="2"/>
        <v>0</v>
      </c>
      <c r="GC34" s="3">
        <f t="shared" si="2"/>
        <v>0</v>
      </c>
      <c r="GD34" s="3">
        <f t="shared" si="2"/>
        <v>4</v>
      </c>
      <c r="GE34" s="3">
        <f t="shared" si="2"/>
        <v>0</v>
      </c>
      <c r="GF34" s="3">
        <f t="shared" si="2"/>
        <v>0</v>
      </c>
      <c r="GG34" s="3">
        <f t="shared" si="2"/>
        <v>4</v>
      </c>
      <c r="GH34" s="3">
        <f t="shared" si="2"/>
        <v>0</v>
      </c>
      <c r="GI34" s="3">
        <f t="shared" si="2"/>
        <v>0</v>
      </c>
      <c r="GJ34" s="3">
        <f t="shared" si="2"/>
        <v>4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4</v>
      </c>
      <c r="GN34" s="3">
        <f t="shared" si="3"/>
        <v>0</v>
      </c>
      <c r="GO34" s="3">
        <f t="shared" si="3"/>
        <v>0</v>
      </c>
      <c r="GP34" s="3">
        <f t="shared" si="3"/>
        <v>4</v>
      </c>
      <c r="GQ34" s="3">
        <f t="shared" si="3"/>
        <v>0</v>
      </c>
      <c r="GR34" s="3">
        <f t="shared" si="3"/>
        <v>0</v>
      </c>
      <c r="GS34" s="3">
        <f t="shared" si="3"/>
        <v>4</v>
      </c>
      <c r="GT34" s="3">
        <f t="shared" si="3"/>
        <v>0</v>
      </c>
      <c r="GU34" s="3">
        <f t="shared" si="3"/>
        <v>0</v>
      </c>
      <c r="GV34" s="3">
        <f t="shared" si="3"/>
        <v>4</v>
      </c>
      <c r="GW34" s="3">
        <f t="shared" si="3"/>
        <v>0</v>
      </c>
      <c r="GX34" s="3">
        <f t="shared" si="3"/>
        <v>0</v>
      </c>
      <c r="GY34" s="3">
        <f t="shared" si="3"/>
        <v>4</v>
      </c>
      <c r="GZ34" s="3">
        <f t="shared" si="3"/>
        <v>0</v>
      </c>
      <c r="HA34" s="3">
        <f t="shared" si="3"/>
        <v>0</v>
      </c>
      <c r="HB34" s="3">
        <f t="shared" si="3"/>
        <v>4</v>
      </c>
      <c r="HC34" s="3">
        <f t="shared" si="3"/>
        <v>0</v>
      </c>
      <c r="HD34" s="3">
        <f t="shared" si="3"/>
        <v>0</v>
      </c>
      <c r="HE34" s="3">
        <f t="shared" si="3"/>
        <v>4</v>
      </c>
      <c r="HF34" s="3">
        <f t="shared" si="3"/>
        <v>0</v>
      </c>
      <c r="HG34" s="3">
        <f t="shared" si="3"/>
        <v>0</v>
      </c>
      <c r="HH34" s="3">
        <f t="shared" si="3"/>
        <v>4</v>
      </c>
      <c r="HI34" s="3">
        <f t="shared" si="3"/>
        <v>0</v>
      </c>
      <c r="HJ34" s="3">
        <f t="shared" si="3"/>
        <v>0</v>
      </c>
      <c r="HK34" s="3">
        <f t="shared" si="3"/>
        <v>4</v>
      </c>
      <c r="HL34" s="3">
        <f t="shared" si="3"/>
        <v>0</v>
      </c>
      <c r="HM34" s="3">
        <f t="shared" si="3"/>
        <v>0</v>
      </c>
      <c r="HN34" s="3">
        <f t="shared" si="3"/>
        <v>4</v>
      </c>
      <c r="HO34" s="3">
        <f t="shared" si="3"/>
        <v>0</v>
      </c>
      <c r="HP34" s="3">
        <f t="shared" si="3"/>
        <v>0</v>
      </c>
      <c r="HQ34" s="3">
        <f t="shared" si="3"/>
        <v>4</v>
      </c>
      <c r="HR34" s="3">
        <f t="shared" si="3"/>
        <v>0</v>
      </c>
      <c r="HS34" s="3">
        <f t="shared" si="3"/>
        <v>0</v>
      </c>
      <c r="HT34" s="3">
        <f t="shared" si="3"/>
        <v>4</v>
      </c>
      <c r="HU34" s="3">
        <f t="shared" si="3"/>
        <v>0</v>
      </c>
      <c r="HV34" s="3">
        <f t="shared" si="3"/>
        <v>0</v>
      </c>
      <c r="HW34" s="3">
        <f t="shared" si="3"/>
        <v>4</v>
      </c>
      <c r="HX34" s="3">
        <f t="shared" si="3"/>
        <v>0</v>
      </c>
      <c r="HY34" s="3">
        <f t="shared" si="3"/>
        <v>0</v>
      </c>
      <c r="HZ34" s="3">
        <f t="shared" si="3"/>
        <v>3</v>
      </c>
      <c r="IA34" s="3">
        <f t="shared" si="3"/>
        <v>1</v>
      </c>
      <c r="IB34" s="3">
        <f t="shared" si="3"/>
        <v>0</v>
      </c>
      <c r="IC34" s="3">
        <f t="shared" si="3"/>
        <v>4</v>
      </c>
      <c r="ID34" s="3">
        <f t="shared" si="3"/>
        <v>0</v>
      </c>
      <c r="IE34" s="3">
        <f t="shared" si="3"/>
        <v>0</v>
      </c>
      <c r="IF34" s="3">
        <f t="shared" si="3"/>
        <v>3</v>
      </c>
      <c r="IG34" s="3">
        <f t="shared" si="3"/>
        <v>1</v>
      </c>
      <c r="IH34" s="3">
        <f t="shared" si="3"/>
        <v>0</v>
      </c>
      <c r="II34" s="3">
        <f t="shared" si="3"/>
        <v>3</v>
      </c>
      <c r="IJ34" s="3">
        <f t="shared" si="3"/>
        <v>1</v>
      </c>
      <c r="IK34" s="3">
        <f t="shared" si="3"/>
        <v>0</v>
      </c>
      <c r="IL34" s="3">
        <f t="shared" si="3"/>
        <v>3</v>
      </c>
      <c r="IM34" s="3">
        <f t="shared" si="3"/>
        <v>1</v>
      </c>
      <c r="IN34" s="3">
        <f t="shared" si="3"/>
        <v>0</v>
      </c>
      <c r="IO34" s="3">
        <f t="shared" si="3"/>
        <v>4</v>
      </c>
      <c r="IP34" s="3">
        <f t="shared" si="3"/>
        <v>0</v>
      </c>
      <c r="IQ34" s="3">
        <f t="shared" si="3"/>
        <v>0</v>
      </c>
      <c r="IR34" s="3">
        <f t="shared" si="3"/>
        <v>3</v>
      </c>
      <c r="IS34" s="3">
        <f t="shared" si="3"/>
        <v>1</v>
      </c>
      <c r="IT34" s="3">
        <f t="shared" si="3"/>
        <v>0</v>
      </c>
    </row>
    <row r="35" spans="1:254" x14ac:dyDescent="0.3">
      <c r="A35" s="114" t="s">
        <v>839</v>
      </c>
      <c r="B35" s="115"/>
      <c r="C35" s="10">
        <f>C34/4%</f>
        <v>75</v>
      </c>
      <c r="D35" s="10">
        <f t="shared" ref="D35:BO35" si="4">D34/4%</f>
        <v>25</v>
      </c>
      <c r="E35" s="10">
        <f t="shared" si="4"/>
        <v>0</v>
      </c>
      <c r="F35" s="10">
        <f t="shared" si="4"/>
        <v>100</v>
      </c>
      <c r="G35" s="10">
        <f t="shared" si="4"/>
        <v>0</v>
      </c>
      <c r="H35" s="10">
        <f t="shared" si="4"/>
        <v>0</v>
      </c>
      <c r="I35" s="10">
        <f t="shared" si="4"/>
        <v>75</v>
      </c>
      <c r="J35" s="10">
        <f t="shared" si="4"/>
        <v>25</v>
      </c>
      <c r="K35" s="10">
        <f t="shared" si="4"/>
        <v>0</v>
      </c>
      <c r="L35" s="10">
        <f t="shared" si="4"/>
        <v>75</v>
      </c>
      <c r="M35" s="10">
        <f t="shared" si="4"/>
        <v>25</v>
      </c>
      <c r="N35" s="10">
        <f t="shared" si="4"/>
        <v>0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100</v>
      </c>
      <c r="S35" s="10">
        <f t="shared" si="4"/>
        <v>0</v>
      </c>
      <c r="T35" s="10">
        <f t="shared" si="4"/>
        <v>0</v>
      </c>
      <c r="U35" s="10">
        <f t="shared" si="4"/>
        <v>75</v>
      </c>
      <c r="V35" s="10">
        <f t="shared" si="4"/>
        <v>25</v>
      </c>
      <c r="W35" s="10">
        <f t="shared" si="4"/>
        <v>0</v>
      </c>
      <c r="X35" s="10">
        <f t="shared" si="4"/>
        <v>75</v>
      </c>
      <c r="Y35" s="10">
        <f t="shared" si="4"/>
        <v>25</v>
      </c>
      <c r="Z35" s="10">
        <f t="shared" si="4"/>
        <v>0</v>
      </c>
      <c r="AA35" s="10">
        <f t="shared" si="4"/>
        <v>75</v>
      </c>
      <c r="AB35" s="10">
        <f t="shared" si="4"/>
        <v>25</v>
      </c>
      <c r="AC35" s="10">
        <f t="shared" si="4"/>
        <v>0</v>
      </c>
      <c r="AD35" s="10">
        <f t="shared" si="4"/>
        <v>75</v>
      </c>
      <c r="AE35" s="10">
        <f t="shared" si="4"/>
        <v>25</v>
      </c>
      <c r="AF35" s="10">
        <f t="shared" si="4"/>
        <v>0</v>
      </c>
      <c r="AG35" s="10">
        <f t="shared" si="4"/>
        <v>75</v>
      </c>
      <c r="AH35" s="10">
        <f t="shared" si="4"/>
        <v>25</v>
      </c>
      <c r="AI35" s="10">
        <f t="shared" si="4"/>
        <v>0</v>
      </c>
      <c r="AJ35" s="10">
        <f t="shared" si="4"/>
        <v>100</v>
      </c>
      <c r="AK35" s="10">
        <f t="shared" si="4"/>
        <v>0</v>
      </c>
      <c r="AL35" s="10">
        <f t="shared" si="4"/>
        <v>0</v>
      </c>
      <c r="AM35" s="10">
        <f t="shared" si="4"/>
        <v>100</v>
      </c>
      <c r="AN35" s="10">
        <f t="shared" si="4"/>
        <v>0</v>
      </c>
      <c r="AO35" s="10">
        <f t="shared" si="4"/>
        <v>0</v>
      </c>
      <c r="AP35" s="10">
        <f t="shared" si="4"/>
        <v>100</v>
      </c>
      <c r="AQ35" s="10">
        <f t="shared" si="4"/>
        <v>0</v>
      </c>
      <c r="AR35" s="10">
        <f t="shared" si="4"/>
        <v>0</v>
      </c>
      <c r="AS35" s="10">
        <f t="shared" si="4"/>
        <v>75</v>
      </c>
      <c r="AT35" s="10">
        <f t="shared" si="4"/>
        <v>25</v>
      </c>
      <c r="AU35" s="10">
        <f t="shared" si="4"/>
        <v>0</v>
      </c>
      <c r="AV35" s="10">
        <f t="shared" si="4"/>
        <v>75</v>
      </c>
      <c r="AW35" s="10">
        <f t="shared" si="4"/>
        <v>25</v>
      </c>
      <c r="AX35" s="10">
        <f t="shared" si="4"/>
        <v>0</v>
      </c>
      <c r="AY35" s="10">
        <f t="shared" si="4"/>
        <v>75</v>
      </c>
      <c r="AZ35" s="10">
        <f t="shared" si="4"/>
        <v>25</v>
      </c>
      <c r="BA35" s="10">
        <f t="shared" si="4"/>
        <v>0</v>
      </c>
      <c r="BB35" s="10">
        <f t="shared" si="4"/>
        <v>75</v>
      </c>
      <c r="BC35" s="10">
        <f t="shared" si="4"/>
        <v>25</v>
      </c>
      <c r="BD35" s="10">
        <f t="shared" si="4"/>
        <v>0</v>
      </c>
      <c r="BE35" s="10">
        <f t="shared" si="4"/>
        <v>75</v>
      </c>
      <c r="BF35" s="10">
        <f t="shared" si="4"/>
        <v>25</v>
      </c>
      <c r="BG35" s="10">
        <f t="shared" si="4"/>
        <v>0</v>
      </c>
      <c r="BH35" s="10">
        <f t="shared" si="4"/>
        <v>75</v>
      </c>
      <c r="BI35" s="10">
        <f t="shared" si="4"/>
        <v>25</v>
      </c>
      <c r="BJ35" s="10">
        <f t="shared" si="4"/>
        <v>0</v>
      </c>
      <c r="BK35" s="10">
        <f t="shared" si="4"/>
        <v>100</v>
      </c>
      <c r="BL35" s="10">
        <f t="shared" si="4"/>
        <v>0</v>
      </c>
      <c r="BM35" s="10">
        <f t="shared" si="4"/>
        <v>0</v>
      </c>
      <c r="BN35" s="10">
        <f t="shared" si="4"/>
        <v>75</v>
      </c>
      <c r="BO35" s="10">
        <f t="shared" si="4"/>
        <v>25</v>
      </c>
      <c r="BP35" s="10">
        <f t="shared" ref="BP35:EA35" si="5">BP34/4%</f>
        <v>0</v>
      </c>
      <c r="BQ35" s="10">
        <f t="shared" si="5"/>
        <v>100</v>
      </c>
      <c r="BR35" s="10">
        <f t="shared" si="5"/>
        <v>0</v>
      </c>
      <c r="BS35" s="10">
        <f t="shared" si="5"/>
        <v>0</v>
      </c>
      <c r="BT35" s="10">
        <f t="shared" si="5"/>
        <v>75</v>
      </c>
      <c r="BU35" s="10">
        <f t="shared" si="5"/>
        <v>25</v>
      </c>
      <c r="BV35" s="10">
        <f t="shared" si="5"/>
        <v>0</v>
      </c>
      <c r="BW35" s="10">
        <f t="shared" si="5"/>
        <v>75</v>
      </c>
      <c r="BX35" s="10">
        <f t="shared" si="5"/>
        <v>25</v>
      </c>
      <c r="BY35" s="10">
        <f t="shared" si="5"/>
        <v>0</v>
      </c>
      <c r="BZ35" s="10">
        <f t="shared" si="5"/>
        <v>75</v>
      </c>
      <c r="CA35" s="10">
        <f t="shared" si="5"/>
        <v>25</v>
      </c>
      <c r="CB35" s="10">
        <f t="shared" si="5"/>
        <v>0</v>
      </c>
      <c r="CC35" s="10">
        <f t="shared" si="5"/>
        <v>75</v>
      </c>
      <c r="CD35" s="10">
        <f t="shared" si="5"/>
        <v>25</v>
      </c>
      <c r="CE35" s="10">
        <f t="shared" si="5"/>
        <v>0</v>
      </c>
      <c r="CF35" s="10">
        <f t="shared" si="5"/>
        <v>75</v>
      </c>
      <c r="CG35" s="10">
        <f t="shared" si="5"/>
        <v>25</v>
      </c>
      <c r="CH35" s="10">
        <f t="shared" si="5"/>
        <v>0</v>
      </c>
      <c r="CI35" s="10">
        <f t="shared" si="5"/>
        <v>75</v>
      </c>
      <c r="CJ35" s="10">
        <f t="shared" si="5"/>
        <v>25</v>
      </c>
      <c r="CK35" s="10">
        <f t="shared" si="5"/>
        <v>0</v>
      </c>
      <c r="CL35" s="10">
        <f t="shared" si="5"/>
        <v>100</v>
      </c>
      <c r="CM35" s="10">
        <f t="shared" si="5"/>
        <v>0</v>
      </c>
      <c r="CN35" s="10">
        <f t="shared" si="5"/>
        <v>0</v>
      </c>
      <c r="CO35" s="10">
        <f t="shared" si="5"/>
        <v>100</v>
      </c>
      <c r="CP35" s="10">
        <f t="shared" si="5"/>
        <v>0</v>
      </c>
      <c r="CQ35" s="10">
        <f t="shared" si="5"/>
        <v>0</v>
      </c>
      <c r="CR35" s="10">
        <f t="shared" si="5"/>
        <v>75</v>
      </c>
      <c r="CS35" s="10">
        <f t="shared" si="5"/>
        <v>25</v>
      </c>
      <c r="CT35" s="10">
        <f t="shared" si="5"/>
        <v>0</v>
      </c>
      <c r="CU35" s="10">
        <f t="shared" si="5"/>
        <v>75</v>
      </c>
      <c r="CV35" s="10">
        <f t="shared" si="5"/>
        <v>25</v>
      </c>
      <c r="CW35" s="10">
        <f t="shared" si="5"/>
        <v>0</v>
      </c>
      <c r="CX35" s="10">
        <f t="shared" si="5"/>
        <v>75</v>
      </c>
      <c r="CY35" s="10">
        <f t="shared" si="5"/>
        <v>25</v>
      </c>
      <c r="CZ35" s="10">
        <f t="shared" si="5"/>
        <v>0</v>
      </c>
      <c r="DA35" s="10">
        <f t="shared" si="5"/>
        <v>75</v>
      </c>
      <c r="DB35" s="10">
        <f t="shared" si="5"/>
        <v>25</v>
      </c>
      <c r="DC35" s="10">
        <f t="shared" si="5"/>
        <v>0</v>
      </c>
      <c r="DD35" s="10">
        <f t="shared" si="5"/>
        <v>75</v>
      </c>
      <c r="DE35" s="10">
        <f t="shared" si="5"/>
        <v>25</v>
      </c>
      <c r="DF35" s="10">
        <f t="shared" si="5"/>
        <v>0</v>
      </c>
      <c r="DG35" s="10">
        <f t="shared" si="5"/>
        <v>75</v>
      </c>
      <c r="DH35" s="10">
        <f t="shared" si="5"/>
        <v>25</v>
      </c>
      <c r="DI35" s="10">
        <f t="shared" si="5"/>
        <v>0</v>
      </c>
      <c r="DJ35" s="10">
        <f t="shared" si="5"/>
        <v>75</v>
      </c>
      <c r="DK35" s="10">
        <f t="shared" si="5"/>
        <v>25</v>
      </c>
      <c r="DL35" s="10">
        <f t="shared" si="5"/>
        <v>0</v>
      </c>
      <c r="DM35" s="10">
        <f t="shared" si="5"/>
        <v>75</v>
      </c>
      <c r="DN35" s="10">
        <f t="shared" si="5"/>
        <v>25</v>
      </c>
      <c r="DO35" s="10">
        <f t="shared" si="5"/>
        <v>0</v>
      </c>
      <c r="DP35" s="10">
        <f t="shared" si="5"/>
        <v>100</v>
      </c>
      <c r="DQ35" s="10">
        <f t="shared" si="5"/>
        <v>0</v>
      </c>
      <c r="DR35" s="10">
        <f t="shared" si="5"/>
        <v>0</v>
      </c>
      <c r="DS35" s="10">
        <f t="shared" si="5"/>
        <v>100</v>
      </c>
      <c r="DT35" s="10">
        <f t="shared" si="5"/>
        <v>0</v>
      </c>
      <c r="DU35" s="10">
        <f t="shared" si="5"/>
        <v>0</v>
      </c>
      <c r="DV35" s="10">
        <f t="shared" si="5"/>
        <v>75</v>
      </c>
      <c r="DW35" s="10">
        <f t="shared" si="5"/>
        <v>25</v>
      </c>
      <c r="DX35" s="10">
        <f t="shared" si="5"/>
        <v>0</v>
      </c>
      <c r="DY35" s="10">
        <f t="shared" si="5"/>
        <v>100</v>
      </c>
      <c r="DZ35" s="10">
        <f t="shared" si="5"/>
        <v>0</v>
      </c>
      <c r="EA35" s="10">
        <f t="shared" si="5"/>
        <v>0</v>
      </c>
      <c r="EB35" s="10">
        <f t="shared" ref="EB35:GM35" si="6">EB34/4%</f>
        <v>100</v>
      </c>
      <c r="EC35" s="10">
        <f t="shared" si="6"/>
        <v>0</v>
      </c>
      <c r="ED35" s="10">
        <f t="shared" si="6"/>
        <v>0</v>
      </c>
      <c r="EE35" s="10">
        <f t="shared" si="6"/>
        <v>100</v>
      </c>
      <c r="EF35" s="10">
        <f t="shared" si="6"/>
        <v>0</v>
      </c>
      <c r="EG35" s="10">
        <f t="shared" si="6"/>
        <v>0</v>
      </c>
      <c r="EH35" s="10">
        <f t="shared" si="6"/>
        <v>100</v>
      </c>
      <c r="EI35" s="10">
        <f t="shared" si="6"/>
        <v>0</v>
      </c>
      <c r="EJ35" s="10">
        <f t="shared" si="6"/>
        <v>0</v>
      </c>
      <c r="EK35" s="10">
        <f t="shared" si="6"/>
        <v>100</v>
      </c>
      <c r="EL35" s="10">
        <f t="shared" si="6"/>
        <v>0</v>
      </c>
      <c r="EM35" s="10">
        <f t="shared" si="6"/>
        <v>0</v>
      </c>
      <c r="EN35" s="10">
        <f t="shared" si="6"/>
        <v>100</v>
      </c>
      <c r="EO35" s="10">
        <f t="shared" si="6"/>
        <v>0</v>
      </c>
      <c r="EP35" s="10">
        <f t="shared" si="6"/>
        <v>0</v>
      </c>
      <c r="EQ35" s="10">
        <f t="shared" si="6"/>
        <v>100</v>
      </c>
      <c r="ER35" s="10">
        <f t="shared" si="6"/>
        <v>0</v>
      </c>
      <c r="ES35" s="10">
        <f t="shared" si="6"/>
        <v>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100</v>
      </c>
      <c r="EX35" s="10">
        <f t="shared" si="6"/>
        <v>0</v>
      </c>
      <c r="EY35" s="10">
        <f t="shared" si="6"/>
        <v>0</v>
      </c>
      <c r="EZ35" s="10">
        <f t="shared" si="6"/>
        <v>100</v>
      </c>
      <c r="FA35" s="10">
        <f t="shared" si="6"/>
        <v>0</v>
      </c>
      <c r="FB35" s="10">
        <f t="shared" si="6"/>
        <v>0</v>
      </c>
      <c r="FC35" s="10">
        <f t="shared" si="6"/>
        <v>100</v>
      </c>
      <c r="FD35" s="10">
        <f t="shared" si="6"/>
        <v>0</v>
      </c>
      <c r="FE35" s="10">
        <f t="shared" si="6"/>
        <v>0</v>
      </c>
      <c r="FF35" s="10">
        <f t="shared" si="6"/>
        <v>100</v>
      </c>
      <c r="FG35" s="10">
        <f t="shared" si="6"/>
        <v>0</v>
      </c>
      <c r="FH35" s="10">
        <f t="shared" si="6"/>
        <v>0</v>
      </c>
      <c r="FI35" s="10">
        <f t="shared" si="6"/>
        <v>100</v>
      </c>
      <c r="FJ35" s="10">
        <f t="shared" si="6"/>
        <v>0</v>
      </c>
      <c r="FK35" s="10">
        <f t="shared" si="6"/>
        <v>0</v>
      </c>
      <c r="FL35" s="10">
        <f t="shared" si="6"/>
        <v>100</v>
      </c>
      <c r="FM35" s="10">
        <f t="shared" si="6"/>
        <v>0</v>
      </c>
      <c r="FN35" s="10">
        <f t="shared" si="6"/>
        <v>0</v>
      </c>
      <c r="FO35" s="10">
        <f t="shared" si="6"/>
        <v>100</v>
      </c>
      <c r="FP35" s="10">
        <f t="shared" si="6"/>
        <v>0</v>
      </c>
      <c r="FQ35" s="10">
        <f t="shared" si="6"/>
        <v>0</v>
      </c>
      <c r="FR35" s="10">
        <f t="shared" si="6"/>
        <v>100</v>
      </c>
      <c r="FS35" s="10">
        <f t="shared" si="6"/>
        <v>0</v>
      </c>
      <c r="FT35" s="10">
        <f t="shared" si="6"/>
        <v>0</v>
      </c>
      <c r="FU35" s="10">
        <f t="shared" si="6"/>
        <v>100</v>
      </c>
      <c r="FV35" s="10">
        <f t="shared" si="6"/>
        <v>0</v>
      </c>
      <c r="FW35" s="10">
        <f t="shared" si="6"/>
        <v>0</v>
      </c>
      <c r="FX35" s="10">
        <f t="shared" si="6"/>
        <v>100</v>
      </c>
      <c r="FY35" s="10">
        <f t="shared" si="6"/>
        <v>0</v>
      </c>
      <c r="FZ35" s="10">
        <f t="shared" si="6"/>
        <v>0</v>
      </c>
      <c r="GA35" s="10">
        <f t="shared" si="6"/>
        <v>100</v>
      </c>
      <c r="GB35" s="10">
        <f t="shared" si="6"/>
        <v>0</v>
      </c>
      <c r="GC35" s="10">
        <f t="shared" si="6"/>
        <v>0</v>
      </c>
      <c r="GD35" s="10">
        <f t="shared" si="6"/>
        <v>100</v>
      </c>
      <c r="GE35" s="10">
        <f t="shared" si="6"/>
        <v>0</v>
      </c>
      <c r="GF35" s="10">
        <f t="shared" si="6"/>
        <v>0</v>
      </c>
      <c r="GG35" s="10">
        <f t="shared" si="6"/>
        <v>100</v>
      </c>
      <c r="GH35" s="10">
        <f t="shared" si="6"/>
        <v>0</v>
      </c>
      <c r="GI35" s="10">
        <f t="shared" si="6"/>
        <v>0</v>
      </c>
      <c r="GJ35" s="10">
        <f t="shared" si="6"/>
        <v>100</v>
      </c>
      <c r="GK35" s="10">
        <f t="shared" si="6"/>
        <v>0</v>
      </c>
      <c r="GL35" s="10">
        <f t="shared" si="6"/>
        <v>0</v>
      </c>
      <c r="GM35" s="10">
        <f t="shared" si="6"/>
        <v>100</v>
      </c>
      <c r="GN35" s="10">
        <f t="shared" ref="GN35:IT35" si="7">GN34/4%</f>
        <v>0</v>
      </c>
      <c r="GO35" s="10">
        <f t="shared" si="7"/>
        <v>0</v>
      </c>
      <c r="GP35" s="10">
        <f t="shared" si="7"/>
        <v>100</v>
      </c>
      <c r="GQ35" s="10">
        <f t="shared" si="7"/>
        <v>0</v>
      </c>
      <c r="GR35" s="10">
        <f t="shared" si="7"/>
        <v>0</v>
      </c>
      <c r="GS35" s="10">
        <f t="shared" si="7"/>
        <v>100</v>
      </c>
      <c r="GT35" s="10">
        <f t="shared" si="7"/>
        <v>0</v>
      </c>
      <c r="GU35" s="10">
        <f t="shared" si="7"/>
        <v>0</v>
      </c>
      <c r="GV35" s="10">
        <f t="shared" si="7"/>
        <v>100</v>
      </c>
      <c r="GW35" s="10">
        <f t="shared" si="7"/>
        <v>0</v>
      </c>
      <c r="GX35" s="10">
        <f t="shared" si="7"/>
        <v>0</v>
      </c>
      <c r="GY35" s="10">
        <f t="shared" si="7"/>
        <v>100</v>
      </c>
      <c r="GZ35" s="10">
        <f t="shared" si="7"/>
        <v>0</v>
      </c>
      <c r="HA35" s="10">
        <f t="shared" si="7"/>
        <v>0</v>
      </c>
      <c r="HB35" s="10">
        <f t="shared" si="7"/>
        <v>100</v>
      </c>
      <c r="HC35" s="10">
        <f t="shared" si="7"/>
        <v>0</v>
      </c>
      <c r="HD35" s="10">
        <f t="shared" si="7"/>
        <v>0</v>
      </c>
      <c r="HE35" s="10">
        <f t="shared" si="7"/>
        <v>100</v>
      </c>
      <c r="HF35" s="10">
        <f t="shared" si="7"/>
        <v>0</v>
      </c>
      <c r="HG35" s="10">
        <f t="shared" si="7"/>
        <v>0</v>
      </c>
      <c r="HH35" s="10">
        <f t="shared" si="7"/>
        <v>100</v>
      </c>
      <c r="HI35" s="10">
        <f t="shared" si="7"/>
        <v>0</v>
      </c>
      <c r="HJ35" s="10">
        <f t="shared" si="7"/>
        <v>0</v>
      </c>
      <c r="HK35" s="10">
        <f t="shared" si="7"/>
        <v>100</v>
      </c>
      <c r="HL35" s="10">
        <f t="shared" si="7"/>
        <v>0</v>
      </c>
      <c r="HM35" s="10">
        <f t="shared" si="7"/>
        <v>0</v>
      </c>
      <c r="HN35" s="10">
        <f t="shared" si="7"/>
        <v>100</v>
      </c>
      <c r="HO35" s="10">
        <f t="shared" si="7"/>
        <v>0</v>
      </c>
      <c r="HP35" s="10">
        <f t="shared" si="7"/>
        <v>0</v>
      </c>
      <c r="HQ35" s="10">
        <f t="shared" si="7"/>
        <v>100</v>
      </c>
      <c r="HR35" s="10">
        <f t="shared" si="7"/>
        <v>0</v>
      </c>
      <c r="HS35" s="10">
        <f t="shared" si="7"/>
        <v>0</v>
      </c>
      <c r="HT35" s="10">
        <f t="shared" si="7"/>
        <v>100</v>
      </c>
      <c r="HU35" s="10">
        <f t="shared" si="7"/>
        <v>0</v>
      </c>
      <c r="HV35" s="10">
        <f t="shared" si="7"/>
        <v>0</v>
      </c>
      <c r="HW35" s="10">
        <f t="shared" si="7"/>
        <v>100</v>
      </c>
      <c r="HX35" s="10">
        <f t="shared" si="7"/>
        <v>0</v>
      </c>
      <c r="HY35" s="10">
        <f t="shared" si="7"/>
        <v>0</v>
      </c>
      <c r="HZ35" s="10">
        <f t="shared" si="7"/>
        <v>75</v>
      </c>
      <c r="IA35" s="10">
        <f t="shared" si="7"/>
        <v>25</v>
      </c>
      <c r="IB35" s="10">
        <f t="shared" si="7"/>
        <v>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75</v>
      </c>
      <c r="IG35" s="10">
        <f t="shared" si="7"/>
        <v>25</v>
      </c>
      <c r="IH35" s="10">
        <f t="shared" si="7"/>
        <v>0</v>
      </c>
      <c r="II35" s="10">
        <f t="shared" si="7"/>
        <v>75</v>
      </c>
      <c r="IJ35" s="10">
        <f t="shared" si="7"/>
        <v>25</v>
      </c>
      <c r="IK35" s="10">
        <f t="shared" si="7"/>
        <v>0</v>
      </c>
      <c r="IL35" s="10">
        <f t="shared" si="7"/>
        <v>75</v>
      </c>
      <c r="IM35" s="10">
        <f t="shared" si="7"/>
        <v>25</v>
      </c>
      <c r="IN35" s="10">
        <f t="shared" si="7"/>
        <v>0</v>
      </c>
      <c r="IO35" s="10">
        <f t="shared" si="7"/>
        <v>100</v>
      </c>
      <c r="IP35" s="10">
        <f t="shared" si="7"/>
        <v>0</v>
      </c>
      <c r="IQ35" s="10">
        <f t="shared" si="7"/>
        <v>0</v>
      </c>
      <c r="IR35" s="10">
        <f t="shared" si="7"/>
        <v>75</v>
      </c>
      <c r="IS35" s="10">
        <f t="shared" si="7"/>
        <v>25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E38/100*4</f>
        <v>3.4285714285714284</v>
      </c>
      <c r="E38" s="36">
        <f>(C35+F35+I35+L35+O35+R35+U35)/7</f>
        <v>85.714285714285708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 t="shared" ref="D39:D41" si="8">E39/100*4</f>
        <v>0.57142857142857151</v>
      </c>
      <c r="E39" s="36">
        <f>(D35+G35+J35+M35+P35+S35+V35)/7</f>
        <v>14.285714285714286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 t="shared" si="8"/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188">
        <f t="shared" si="8"/>
        <v>4</v>
      </c>
      <c r="E41" s="55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5" t="s">
        <v>56</v>
      </c>
      <c r="E42" s="176"/>
      <c r="F42" s="98" t="s">
        <v>3</v>
      </c>
      <c r="G42" s="99"/>
      <c r="H42" s="100" t="s">
        <v>713</v>
      </c>
      <c r="I42" s="101"/>
      <c r="J42" s="100" t="s">
        <v>329</v>
      </c>
      <c r="K42" s="101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E43/100*4</f>
        <v>3.4285714285714284</v>
      </c>
      <c r="E43" s="36">
        <f>(X35+AA35+AD35+AG35+AJ35+AM35+AP35)/7</f>
        <v>85.714285714285708</v>
      </c>
      <c r="F43" s="36">
        <f>G43/100*4</f>
        <v>3.1428571428571428</v>
      </c>
      <c r="G43" s="36">
        <f>(AS35+AV35+AY35+BB35+BE35+BH35+BK35)/7</f>
        <v>78.571428571428569</v>
      </c>
      <c r="H43" s="36">
        <f>I43/100*4</f>
        <v>3.1428571428571428</v>
      </c>
      <c r="I43" s="36">
        <f>(BN35+BQ35+BT35+BW35+BZ35+CC35+CF35)/7</f>
        <v>78.571428571428569</v>
      </c>
      <c r="J43" s="36">
        <f>K43/100*4</f>
        <v>3.2857142857142856</v>
      </c>
      <c r="K43" s="36">
        <f>(CI35+CL35+CO35+CR35+CU35+CX35+DA35)/7</f>
        <v>82.142857142857139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 t="shared" ref="D44:D50" si="9">E44/100*4</f>
        <v>0.57142857142857151</v>
      </c>
      <c r="E44" s="36">
        <f>(Y35+AB35+AE35+AH35+AK35+AN35+AQ35)/7</f>
        <v>14.285714285714286</v>
      </c>
      <c r="F44" s="36">
        <f t="shared" ref="F44:F46" si="10">G44/100*4</f>
        <v>0.8571428571428571</v>
      </c>
      <c r="G44" s="36">
        <f>(AT35+AW35+AZ35+BC35+BF35+BI35+BL35)/7</f>
        <v>21.428571428571427</v>
      </c>
      <c r="H44" s="36">
        <f t="shared" ref="H44:H46" si="11">I44/100*4</f>
        <v>0.8571428571428571</v>
      </c>
      <c r="I44" s="36">
        <f>(BO35+BR35+BU35+BX35+CA35+CD35+CG35)/7</f>
        <v>21.428571428571427</v>
      </c>
      <c r="J44" s="36">
        <f t="shared" ref="J44:J46" si="12">K44/100*4</f>
        <v>0.7142857142857143</v>
      </c>
      <c r="K44" s="36">
        <f>(CJ35+CM35+CP35+CS35+CV35+CY35+DB35)/7</f>
        <v>17.857142857142858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 t="shared" si="9"/>
        <v>0</v>
      </c>
      <c r="E45" s="33">
        <f>(Z35+AC35+AF35+AI35+AL35+AO35+AR35)/7</f>
        <v>0</v>
      </c>
      <c r="F45" s="89">
        <f t="shared" si="10"/>
        <v>0</v>
      </c>
      <c r="G45" s="33">
        <f>(AU35+AX35+BA35+BD35+BG35+BJ35+BM35)/7</f>
        <v>0</v>
      </c>
      <c r="H45" s="89">
        <f t="shared" si="11"/>
        <v>0</v>
      </c>
      <c r="I45" s="33">
        <f>(BP35+BS35+BV35+BY35+CB35+CE35+CH35)/7</f>
        <v>0</v>
      </c>
      <c r="J45" s="89">
        <f t="shared" si="12"/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188">
        <f t="shared" si="9"/>
        <v>4</v>
      </c>
      <c r="E46" s="35">
        <f t="shared" ref="D46:I46" si="13">SUM(E43:E45)</f>
        <v>100</v>
      </c>
      <c r="F46" s="189">
        <f t="shared" si="10"/>
        <v>4</v>
      </c>
      <c r="G46" s="34">
        <f t="shared" si="13"/>
        <v>100</v>
      </c>
      <c r="H46" s="189">
        <f t="shared" si="11"/>
        <v>4</v>
      </c>
      <c r="I46" s="34">
        <f t="shared" si="13"/>
        <v>100</v>
      </c>
      <c r="J46" s="189">
        <f t="shared" si="12"/>
        <v>4</v>
      </c>
      <c r="K46" s="34">
        <f>SUM(K43:K45)</f>
        <v>100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 t="shared" si="9"/>
        <v>3.2857142857142856</v>
      </c>
      <c r="E47" s="36">
        <f>(DD35+DG35+DJ35+DM35+DP35+DS35+DV35)/7</f>
        <v>82.142857142857139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 t="shared" si="9"/>
        <v>0.7142857142857143</v>
      </c>
      <c r="E48" s="36">
        <f>(DE35+DH35+DK35+DN35+DQ35+DT35+DW35)/7</f>
        <v>17.857142857142858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 t="shared" si="9"/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188">
        <f t="shared" si="9"/>
        <v>4</v>
      </c>
      <c r="E50" s="5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7" t="s">
        <v>157</v>
      </c>
      <c r="E51" s="177"/>
      <c r="F51" s="110" t="s">
        <v>115</v>
      </c>
      <c r="G51" s="111"/>
      <c r="H51" s="100" t="s">
        <v>172</v>
      </c>
      <c r="I51" s="101"/>
      <c r="J51" s="131" t="s">
        <v>184</v>
      </c>
      <c r="K51" s="131"/>
      <c r="L51" s="131" t="s">
        <v>116</v>
      </c>
      <c r="M51" s="131"/>
    </row>
    <row r="52" spans="2:13" x14ac:dyDescent="0.3">
      <c r="B52" s="28" t="s">
        <v>810</v>
      </c>
      <c r="C52" s="28" t="s">
        <v>807</v>
      </c>
      <c r="D52" s="36">
        <f>E52/100*4</f>
        <v>4</v>
      </c>
      <c r="E52" s="33">
        <f>(DY35+EB35+EE35+EH35+EK35+EN35+EQ35)/7</f>
        <v>100</v>
      </c>
      <c r="F52" s="24">
        <f>G52/100*4</f>
        <v>4</v>
      </c>
      <c r="G52" s="33">
        <f>(ET35+EW35+EZ35+FC35+FF35+FI35+FL35)/7</f>
        <v>100</v>
      </c>
      <c r="H52" s="24">
        <f>I52/100*4</f>
        <v>4</v>
      </c>
      <c r="I52" s="33">
        <f>(FO35+FR35+FU35+FX35+GA35+GD35+GG35)/7</f>
        <v>100</v>
      </c>
      <c r="J52" s="24">
        <f>K52/100*4</f>
        <v>4</v>
      </c>
      <c r="K52" s="33">
        <f>(GJ35+GM35+GP35+GS35+GV35+GY35+HB35)/7</f>
        <v>100</v>
      </c>
      <c r="L52" s="24">
        <f>M52/100*4</f>
        <v>4</v>
      </c>
      <c r="M52" s="33">
        <f>(HE35+HH35+HK35+HN35+HQ35+HT35+HW35)/7</f>
        <v>100</v>
      </c>
    </row>
    <row r="53" spans="2:13" x14ac:dyDescent="0.3">
      <c r="B53" s="28" t="s">
        <v>811</v>
      </c>
      <c r="C53" s="28" t="s">
        <v>807</v>
      </c>
      <c r="D53" s="36">
        <f t="shared" ref="D53:D59" si="14">E53/100*4</f>
        <v>0</v>
      </c>
      <c r="E53" s="33">
        <f>(DZ35+EC35+EF35+EI35+EL35+EO35+ER35)/7</f>
        <v>0</v>
      </c>
      <c r="F53" s="89">
        <f t="shared" ref="F53:F55" si="15">G53/100*4</f>
        <v>0</v>
      </c>
      <c r="G53" s="33">
        <f>(EU35+EX35+FA35+FD35+FG35+FJ35+FM35)/7</f>
        <v>0</v>
      </c>
      <c r="H53" s="89">
        <f t="shared" ref="H53:H55" si="16">I53/100*4</f>
        <v>0</v>
      </c>
      <c r="I53" s="33">
        <f>(FP35+FS35+FV35+FY35+GB35+GE35+GH35)/7</f>
        <v>0</v>
      </c>
      <c r="J53" s="89">
        <f t="shared" ref="J53:J55" si="17">K53/100*4</f>
        <v>0</v>
      </c>
      <c r="K53" s="33">
        <f>(GK35+GN35+GQ35+GT35+GW35+GZ35+HC35)/7</f>
        <v>0</v>
      </c>
      <c r="L53" s="89">
        <f t="shared" ref="L53:L55" si="18">M53/100*4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 t="shared" si="14"/>
        <v>0</v>
      </c>
      <c r="E54" s="33">
        <f>(EA35+ED35+EG35+EJ35+EM35+EP35+ES35)/7</f>
        <v>0</v>
      </c>
      <c r="F54" s="89">
        <f t="shared" si="15"/>
        <v>0</v>
      </c>
      <c r="G54" s="33">
        <f>(EV35+EY35+FB35+FE35+FH35+FK35+FN35)/7</f>
        <v>0</v>
      </c>
      <c r="H54" s="89">
        <f t="shared" si="16"/>
        <v>0</v>
      </c>
      <c r="I54" s="33">
        <f>(FQ35+FT35+FW35+FZ35+GC35+GF35+GI35)/7</f>
        <v>0</v>
      </c>
      <c r="J54" s="89">
        <f t="shared" si="17"/>
        <v>0</v>
      </c>
      <c r="K54" s="33">
        <f>(GL35+GO35+GR35+GU35+GX35+HA35+HD35)/7</f>
        <v>0</v>
      </c>
      <c r="L54" s="89">
        <f t="shared" si="18"/>
        <v>0</v>
      </c>
      <c r="M54" s="33">
        <f>(HG35+HJ35+HM35+HP35+HS35+HV35+HY35)/7</f>
        <v>0</v>
      </c>
    </row>
    <row r="55" spans="2:13" x14ac:dyDescent="0.3">
      <c r="B55" s="28"/>
      <c r="C55" s="28"/>
      <c r="D55" s="188">
        <f t="shared" si="14"/>
        <v>4</v>
      </c>
      <c r="E55" s="35">
        <f t="shared" ref="D55:K55" si="19">SUM(E52:E54)</f>
        <v>100</v>
      </c>
      <c r="F55" s="189">
        <f t="shared" si="15"/>
        <v>4</v>
      </c>
      <c r="G55" s="34">
        <f t="shared" si="19"/>
        <v>100</v>
      </c>
      <c r="H55" s="189">
        <f t="shared" si="16"/>
        <v>4</v>
      </c>
      <c r="I55" s="34">
        <f t="shared" si="19"/>
        <v>100</v>
      </c>
      <c r="J55" s="189">
        <f t="shared" si="17"/>
        <v>4</v>
      </c>
      <c r="K55" s="34">
        <f t="shared" si="19"/>
        <v>100</v>
      </c>
      <c r="L55" s="189">
        <f t="shared" si="18"/>
        <v>4</v>
      </c>
      <c r="M55" s="34">
        <f>SUM(M52:M54)</f>
        <v>100</v>
      </c>
    </row>
    <row r="56" spans="2:13" x14ac:dyDescent="0.3">
      <c r="B56" s="28" t="s">
        <v>810</v>
      </c>
      <c r="C56" s="28" t="s">
        <v>808</v>
      </c>
      <c r="D56" s="36">
        <f t="shared" si="14"/>
        <v>3.2857142857142856</v>
      </c>
      <c r="E56" s="36">
        <f>(HZ35+IC35+IF35+II35+IL35+IO35+IR35)/7</f>
        <v>82.142857142857139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 t="shared" si="14"/>
        <v>0.7142857142857143</v>
      </c>
      <c r="E57" s="36">
        <f>(IA35+ID35+IG35+IJ35+IM35+IP35+IS35)/7</f>
        <v>17.857142857142858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 t="shared" si="14"/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188">
        <f t="shared" si="14"/>
        <v>4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sortState xmlns:xlrd2="http://schemas.microsoft.com/office/spreadsheetml/2017/richdata2" ref="B9:B33">
    <sortCondition ref="B9"/>
  </sortState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2026-04-18T17:04:58Z</dcterms:modified>
</cp:coreProperties>
</file>